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60" yWindow="500" windowWidth="19420" windowHeight="11020" tabRatio="772"/>
  </bookViews>
  <sheets>
    <sheet name="汇总" sheetId="12" r:id="rId1"/>
    <sheet name="装修" sheetId="11" r:id="rId2"/>
    <sheet name="配电" sheetId="13" r:id="rId3"/>
    <sheet name="空调新风" sheetId="31" r:id="rId4"/>
    <sheet name="防雷接地" sheetId="15" r:id="rId5"/>
    <sheet name="机房综合布线" sheetId="17" r:id="rId6"/>
    <sheet name="KVM" sheetId="32" r:id="rId7"/>
    <sheet name="机房环控系统" sheetId="30" r:id="rId8"/>
    <sheet name="服务器" sheetId="37" r:id="rId9"/>
    <sheet name="上网行为管理" sheetId="38" r:id="rId10"/>
    <sheet name="操作系统" sheetId="40" r:id="rId11"/>
  </sheets>
  <calcPr calcId="124519"/>
</workbook>
</file>

<file path=xl/calcChain.xml><?xml version="1.0" encoding="utf-8"?>
<calcChain xmlns="http://schemas.openxmlformats.org/spreadsheetml/2006/main">
  <c r="G15" i="37"/>
  <c r="G14"/>
  <c r="G13"/>
  <c r="G12"/>
  <c r="G11"/>
  <c r="G10"/>
  <c r="A9"/>
  <c r="G17" l="1"/>
  <c r="G19" s="1"/>
</calcChain>
</file>

<file path=xl/sharedStrings.xml><?xml version="1.0" encoding="utf-8"?>
<sst xmlns="http://schemas.openxmlformats.org/spreadsheetml/2006/main" count="425" uniqueCount="265">
  <si>
    <t>合计</t>
    <phoneticPr fontId="2" type="noConversion"/>
  </si>
  <si>
    <t>台</t>
    <phoneticPr fontId="2" type="noConversion"/>
  </si>
  <si>
    <t>个</t>
    <phoneticPr fontId="2" type="noConversion"/>
  </si>
  <si>
    <t>套</t>
    <phoneticPr fontId="2" type="noConversion"/>
  </si>
  <si>
    <t>单价</t>
    <phoneticPr fontId="2" type="noConversion"/>
  </si>
  <si>
    <t>序号</t>
    <phoneticPr fontId="2" type="noConversion"/>
  </si>
  <si>
    <t>数量</t>
    <phoneticPr fontId="2" type="noConversion"/>
  </si>
  <si>
    <t>单位</t>
    <phoneticPr fontId="2" type="noConversion"/>
  </si>
  <si>
    <t>金属软管</t>
    <phoneticPr fontId="2" type="noConversion"/>
  </si>
  <si>
    <t>米</t>
    <phoneticPr fontId="2" type="noConversion"/>
  </si>
  <si>
    <t>工程量清单汇总表</t>
    <phoneticPr fontId="2" type="noConversion"/>
  </si>
  <si>
    <t>产 品 名 称</t>
    <phoneticPr fontId="2" type="noConversion"/>
  </si>
  <si>
    <t>合  价</t>
    <phoneticPr fontId="2" type="noConversion"/>
  </si>
  <si>
    <t>装修部分</t>
    <phoneticPr fontId="2" type="noConversion"/>
  </si>
  <si>
    <t>防雷接地部分</t>
    <phoneticPr fontId="2" type="noConversion"/>
  </si>
  <si>
    <t>工 程 量 清 单</t>
    <phoneticPr fontId="2" type="noConversion"/>
  </si>
  <si>
    <t>工 程 量 清 单</t>
    <phoneticPr fontId="2" type="noConversion"/>
  </si>
  <si>
    <t>产品名称</t>
    <phoneticPr fontId="2" type="noConversion"/>
  </si>
  <si>
    <t>型号规格</t>
    <phoneticPr fontId="2" type="noConversion"/>
  </si>
  <si>
    <t>单价</t>
    <phoneticPr fontId="2" type="noConversion"/>
  </si>
  <si>
    <t>合价</t>
    <phoneticPr fontId="2" type="noConversion"/>
  </si>
  <si>
    <t>项</t>
    <phoneticPr fontId="2" type="noConversion"/>
  </si>
  <si>
    <r>
      <t>m</t>
    </r>
    <r>
      <rPr>
        <vertAlign val="superscript"/>
        <sz val="10"/>
        <rFont val="宋体"/>
        <family val="3"/>
        <charset val="134"/>
      </rPr>
      <t>2</t>
    </r>
    <phoneticPr fontId="2" type="noConversion"/>
  </si>
  <si>
    <t>A</t>
    <phoneticPr fontId="2" type="noConversion"/>
  </si>
  <si>
    <t>工程直接费合计</t>
    <phoneticPr fontId="2" type="noConversion"/>
  </si>
  <si>
    <t>一、地面部分</t>
    <phoneticPr fontId="2" type="noConversion"/>
  </si>
  <si>
    <t>DN25</t>
    <phoneticPr fontId="2" type="noConversion"/>
  </si>
  <si>
    <t>铜芯电力电缆</t>
    <phoneticPr fontId="2" type="noConversion"/>
  </si>
  <si>
    <t>计算机专用电源PDU</t>
    <phoneticPr fontId="2" type="noConversion"/>
  </si>
  <si>
    <t xml:space="preserve">开关盒明/暗装 </t>
    <phoneticPr fontId="2" type="noConversion"/>
  </si>
  <si>
    <t>86H60</t>
    <phoneticPr fontId="2" type="noConversion"/>
  </si>
  <si>
    <t>UPS</t>
    <phoneticPr fontId="2" type="noConversion"/>
  </si>
  <si>
    <t>电源防雷器</t>
    <phoneticPr fontId="2" type="noConversion"/>
  </si>
  <si>
    <t>辅助材料</t>
    <phoneticPr fontId="2" type="noConversion"/>
  </si>
  <si>
    <t>块</t>
    <phoneticPr fontId="2" type="noConversion"/>
  </si>
  <si>
    <t>条</t>
    <phoneticPr fontId="2" type="noConversion"/>
  </si>
  <si>
    <t>工 程 量 清 单</t>
    <phoneticPr fontId="2" type="noConversion"/>
  </si>
  <si>
    <t>序号</t>
    <phoneticPr fontId="2" type="noConversion"/>
  </si>
  <si>
    <t>产品名称</t>
    <phoneticPr fontId="2" type="noConversion"/>
  </si>
  <si>
    <t>型号规格</t>
    <phoneticPr fontId="2" type="noConversion"/>
  </si>
  <si>
    <t>单位</t>
    <phoneticPr fontId="2" type="noConversion"/>
  </si>
  <si>
    <t>数量</t>
    <phoneticPr fontId="2" type="noConversion"/>
  </si>
  <si>
    <t>合价</t>
    <phoneticPr fontId="2" type="noConversion"/>
  </si>
  <si>
    <t>辅助材料</t>
    <phoneticPr fontId="2" type="noConversion"/>
  </si>
  <si>
    <t>项</t>
    <phoneticPr fontId="2" type="noConversion"/>
  </si>
  <si>
    <t>1</t>
    <phoneticPr fontId="2" type="noConversion"/>
  </si>
  <si>
    <t>箱</t>
    <phoneticPr fontId="2" type="noConversion"/>
  </si>
  <si>
    <t>台</t>
    <phoneticPr fontId="2" type="noConversion"/>
  </si>
  <si>
    <t>封闭式槽架</t>
    <phoneticPr fontId="2" type="noConversion"/>
  </si>
  <si>
    <t>钢质防静电活动地板</t>
    <phoneticPr fontId="2" type="noConversion"/>
  </si>
  <si>
    <t>型号规格</t>
    <phoneticPr fontId="2" type="noConversion"/>
  </si>
  <si>
    <t>建设单位：</t>
    <phoneticPr fontId="2" type="noConversion"/>
  </si>
  <si>
    <t>品牌</t>
    <phoneticPr fontId="2" type="noConversion"/>
  </si>
  <si>
    <t>机柜工业连接器插座</t>
    <phoneticPr fontId="2" type="noConversion"/>
  </si>
  <si>
    <t>机房综合布线部分</t>
    <phoneticPr fontId="2" type="noConversion"/>
  </si>
  <si>
    <t xml:space="preserve">散力架的制作及安装 </t>
    <phoneticPr fontId="2" type="noConversion"/>
  </si>
  <si>
    <t>二、吊顶部分</t>
    <phoneticPr fontId="2" type="noConversion"/>
  </si>
  <si>
    <t>楼地面防尘、防潮洁净处理</t>
    <phoneticPr fontId="2" type="noConversion"/>
  </si>
  <si>
    <t xml:space="preserve">甲级钢质防火门 </t>
    <phoneticPr fontId="2" type="noConversion"/>
  </si>
  <si>
    <t>樘</t>
    <phoneticPr fontId="2" type="noConversion"/>
  </si>
  <si>
    <t>五金套件</t>
    <phoneticPr fontId="2" type="noConversion"/>
  </si>
  <si>
    <t>PANDUIT</t>
    <phoneticPr fontId="2" type="noConversion"/>
  </si>
  <si>
    <t>批</t>
    <phoneticPr fontId="2" type="noConversion"/>
  </si>
  <si>
    <t>艾默生</t>
    <phoneticPr fontId="2" type="noConversion"/>
  </si>
  <si>
    <t>机房环控系统</t>
    <phoneticPr fontId="2" type="noConversion"/>
  </si>
  <si>
    <t>块</t>
    <phoneticPr fontId="18" type="noConversion"/>
  </si>
  <si>
    <t>艾默生</t>
    <phoneticPr fontId="18" type="noConversion"/>
  </si>
  <si>
    <t>五孔插座</t>
    <phoneticPr fontId="2" type="noConversion"/>
  </si>
  <si>
    <t>型号规格</t>
    <phoneticPr fontId="2" type="noConversion"/>
  </si>
  <si>
    <t>合价</t>
    <phoneticPr fontId="2" type="noConversion"/>
  </si>
  <si>
    <t>风口板</t>
    <phoneticPr fontId="2" type="noConversion"/>
  </si>
  <si>
    <t>600*600*35</t>
    <phoneticPr fontId="2" type="noConversion"/>
  </si>
  <si>
    <t>空调区挡水坝</t>
    <phoneticPr fontId="2" type="noConversion"/>
  </si>
  <si>
    <t>5cm高度</t>
    <phoneticPr fontId="2" type="noConversion"/>
  </si>
  <si>
    <t>铝合金微孔吊顶板</t>
    <phoneticPr fontId="2" type="noConversion"/>
  </si>
  <si>
    <t>600＊600＊0.8ｍｍ</t>
    <phoneticPr fontId="2" type="noConversion"/>
  </si>
  <si>
    <t>铝合金收边条</t>
    <phoneticPr fontId="2" type="noConversion"/>
  </si>
  <si>
    <t>m</t>
    <phoneticPr fontId="2" type="noConversion"/>
  </si>
  <si>
    <r>
      <t>m</t>
    </r>
    <r>
      <rPr>
        <vertAlign val="superscript"/>
        <sz val="10"/>
        <rFont val="宋体"/>
        <family val="3"/>
        <charset val="134"/>
      </rPr>
      <t>2</t>
    </r>
    <phoneticPr fontId="2" type="noConversion"/>
  </si>
  <si>
    <t>三、墙体部分</t>
    <phoneticPr fontId="2" type="noConversion"/>
  </si>
  <si>
    <t>双开1200×2400</t>
    <phoneticPr fontId="2" type="noConversion"/>
  </si>
  <si>
    <t>闭门器</t>
    <phoneticPr fontId="2" type="noConversion"/>
  </si>
  <si>
    <t>600＊600＊35ｍｍ  陶瓷面</t>
    <phoneticPr fontId="2" type="noConversion"/>
  </si>
  <si>
    <t>环保乳胶漆</t>
    <phoneticPr fontId="2" type="noConversion"/>
  </si>
  <si>
    <t>吊顶轻钢龙骨支架</t>
    <phoneticPr fontId="2" type="noConversion"/>
  </si>
  <si>
    <t>屋顶防尘、防潮洁净处理</t>
    <phoneticPr fontId="2" type="noConversion"/>
  </si>
  <si>
    <t>30KVA</t>
    <phoneticPr fontId="2" type="noConversion"/>
  </si>
  <si>
    <t>UPS通信卡</t>
    <phoneticPr fontId="18" type="noConversion"/>
  </si>
  <si>
    <t>应急疏散指示灯</t>
    <phoneticPr fontId="2" type="noConversion"/>
  </si>
  <si>
    <r>
      <t>150</t>
    </r>
    <r>
      <rPr>
        <sz val="10"/>
        <rFont val="宋体"/>
        <family val="3"/>
        <charset val="134"/>
      </rPr>
      <t>分钟延时</t>
    </r>
    <phoneticPr fontId="2" type="noConversion"/>
  </si>
  <si>
    <t>格栅灯</t>
    <phoneticPr fontId="2" type="noConversion"/>
  </si>
  <si>
    <t>600*600mm</t>
    <phoneticPr fontId="2" type="noConversion"/>
  </si>
  <si>
    <t>四、门</t>
    <phoneticPr fontId="2" type="noConversion"/>
  </si>
  <si>
    <t>玻璃隔断</t>
    <phoneticPr fontId="2" type="noConversion"/>
  </si>
  <si>
    <t>12mm厚钢化玻璃，不锈钢包框</t>
    <phoneticPr fontId="2" type="noConversion"/>
  </si>
  <si>
    <t>玻璃门</t>
    <phoneticPr fontId="2" type="noConversion"/>
  </si>
  <si>
    <t>防火钢化玻璃门，含五金套件</t>
    <phoneticPr fontId="2" type="noConversion"/>
  </si>
  <si>
    <t>精密空调</t>
    <phoneticPr fontId="2" type="noConversion"/>
  </si>
  <si>
    <t>新风机</t>
    <phoneticPr fontId="2" type="noConversion"/>
  </si>
  <si>
    <t>电池</t>
    <phoneticPr fontId="2" type="noConversion"/>
  </si>
  <si>
    <t>电池柜</t>
    <phoneticPr fontId="2" type="noConversion"/>
  </si>
  <si>
    <t>连接辅材</t>
    <phoneticPr fontId="2" type="noConversion"/>
  </si>
  <si>
    <t>12V  38AH</t>
    <phoneticPr fontId="2" type="noConversion"/>
  </si>
  <si>
    <t>32节</t>
    <phoneticPr fontId="2" type="noConversion"/>
  </si>
  <si>
    <t>开关</t>
    <phoneticPr fontId="2" type="noConversion"/>
  </si>
  <si>
    <t>镀锌金属管</t>
    <phoneticPr fontId="2" type="noConversion"/>
  </si>
  <si>
    <t>200*100mm</t>
    <phoneticPr fontId="2" type="noConversion"/>
  </si>
  <si>
    <t>动力配电柜</t>
    <phoneticPr fontId="2" type="noConversion"/>
  </si>
  <si>
    <t>UPS输出配电柜</t>
    <phoneticPr fontId="2" type="noConversion"/>
  </si>
  <si>
    <t>ZRYJV4*35+1*25</t>
  </si>
  <si>
    <r>
      <t>ZRRVVP3*4mm²</t>
    </r>
    <r>
      <rPr>
        <sz val="10"/>
        <rFont val="宋体"/>
        <family val="3"/>
        <charset val="134"/>
      </rPr>
      <t/>
    </r>
    <phoneticPr fontId="2" type="noConversion"/>
  </si>
  <si>
    <r>
      <t>ZR-BV-2.5mm</t>
    </r>
    <r>
      <rPr>
        <sz val="10"/>
        <rFont val="宋体"/>
        <family val="3"/>
        <charset val="134"/>
      </rPr>
      <t>²</t>
    </r>
    <r>
      <rPr>
        <sz val="10"/>
        <rFont val="Times New Roman"/>
        <family val="1"/>
      </rPr>
      <t xml:space="preserve"> </t>
    </r>
    <phoneticPr fontId="2" type="noConversion"/>
  </si>
  <si>
    <t>16A</t>
    <phoneticPr fontId="2" type="noConversion"/>
  </si>
  <si>
    <r>
      <t>8</t>
    </r>
    <r>
      <rPr>
        <sz val="10"/>
        <rFont val="宋体"/>
        <family val="3"/>
        <charset val="134"/>
      </rPr>
      <t>位</t>
    </r>
    <r>
      <rPr>
        <sz val="10"/>
        <rFont val="Times New Roman"/>
        <family val="1"/>
      </rPr>
      <t xml:space="preserve"> /10A</t>
    </r>
    <phoneticPr fontId="2" type="noConversion"/>
  </si>
  <si>
    <r>
      <t>制冷量约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KW</t>
    </r>
    <phoneticPr fontId="2" type="noConversion"/>
  </si>
  <si>
    <t>空调通讯卡</t>
    <phoneticPr fontId="2" type="noConversion"/>
  </si>
  <si>
    <t>空调安装辅材</t>
    <phoneticPr fontId="2" type="noConversion"/>
  </si>
  <si>
    <t>空调散力架</t>
    <phoneticPr fontId="2" type="noConversion"/>
  </si>
  <si>
    <t>BVR35</t>
    <phoneticPr fontId="20" type="noConversion"/>
  </si>
  <si>
    <t>BVR10</t>
    <phoneticPr fontId="20" type="noConversion"/>
  </si>
  <si>
    <t>BVR6</t>
    <phoneticPr fontId="20" type="noConversion"/>
  </si>
  <si>
    <t>定制</t>
    <phoneticPr fontId="20" type="noConversion"/>
  </si>
  <si>
    <t>接地母线</t>
    <phoneticPr fontId="2" type="noConversion"/>
  </si>
  <si>
    <t>防雷接地线</t>
    <phoneticPr fontId="2" type="noConversion"/>
  </si>
  <si>
    <t>接地连接线</t>
    <phoneticPr fontId="2" type="noConversion"/>
  </si>
  <si>
    <t>铜排</t>
    <phoneticPr fontId="2" type="noConversion"/>
  </si>
  <si>
    <t>铜编织带</t>
    <phoneticPr fontId="2" type="noConversion"/>
  </si>
  <si>
    <t>接地铜箔</t>
    <phoneticPr fontId="2" type="noConversion"/>
  </si>
  <si>
    <t>接地端子箱</t>
    <phoneticPr fontId="2" type="noConversion"/>
  </si>
  <si>
    <t>6类屏蔽网线</t>
    <phoneticPr fontId="2" type="noConversion"/>
  </si>
  <si>
    <t>双口面板</t>
    <phoneticPr fontId="2" type="noConversion"/>
  </si>
  <si>
    <t>6类屏蔽模块</t>
    <phoneticPr fontId="2" type="noConversion"/>
  </si>
  <si>
    <t>24口配线架</t>
    <phoneticPr fontId="2" type="noConversion"/>
  </si>
  <si>
    <t>理线器</t>
    <phoneticPr fontId="2" type="noConversion"/>
  </si>
  <si>
    <t>1U</t>
    <phoneticPr fontId="2" type="noConversion"/>
  </si>
  <si>
    <t>6类屏蔽跳线</t>
    <phoneticPr fontId="2" type="noConversion"/>
  </si>
  <si>
    <t>2米</t>
    <phoneticPr fontId="2" type="noConversion"/>
  </si>
  <si>
    <t>网格式吊装桥架</t>
    <phoneticPr fontId="2" type="noConversion"/>
  </si>
  <si>
    <t>300*100</t>
    <phoneticPr fontId="2" type="noConversion"/>
  </si>
  <si>
    <t>服务器机柜</t>
    <phoneticPr fontId="2" type="noConversion"/>
  </si>
  <si>
    <t>42U，600*1000*2000mm</t>
    <phoneticPr fontId="2" type="noConversion"/>
  </si>
  <si>
    <t>网络机柜</t>
    <phoneticPr fontId="2" type="noConversion"/>
  </si>
  <si>
    <t>机柜承重架</t>
    <phoneticPr fontId="2" type="noConversion"/>
  </si>
  <si>
    <t>定制</t>
    <phoneticPr fontId="2" type="noConversion"/>
  </si>
  <si>
    <t>KVM</t>
    <phoneticPr fontId="2" type="noConversion"/>
  </si>
  <si>
    <t>工程名称：十一学校一分校机房建设项目  （装修部分）</t>
    <phoneticPr fontId="2" type="noConversion"/>
  </si>
  <si>
    <t>工程名称：十一学校一分校机房建设项目  （电气部分）</t>
    <phoneticPr fontId="2" type="noConversion"/>
  </si>
  <si>
    <t>工程名称：十一学校一分校机房建设项目  （空调新风部分）</t>
    <phoneticPr fontId="2" type="noConversion"/>
  </si>
  <si>
    <t>工程名称：十一学校一分校机房建设项目  （防雷接地部分）</t>
    <phoneticPr fontId="2" type="noConversion"/>
  </si>
  <si>
    <t>工程名称：十一学校一分校机房建设项目  （综合布线部分）</t>
    <phoneticPr fontId="2" type="noConversion"/>
  </si>
  <si>
    <t>工程名称：十一学校一分校机房建设项目  （机房环控部分）</t>
    <phoneticPr fontId="2" type="noConversion"/>
  </si>
  <si>
    <t>工程名称：十一学校一分校机房建设项目  （KVM部分）</t>
    <phoneticPr fontId="2" type="noConversion"/>
  </si>
  <si>
    <t>配电部分</t>
    <phoneticPr fontId="2" type="noConversion"/>
  </si>
  <si>
    <t>空调新风部分</t>
    <phoneticPr fontId="2" type="noConversion"/>
  </si>
  <si>
    <t>800m3/H 柜式新风机</t>
    <phoneticPr fontId="2" type="noConversion"/>
  </si>
  <si>
    <t>ZRYJV3*25+2*16</t>
    <phoneticPr fontId="2" type="noConversion"/>
  </si>
  <si>
    <t>5*50mm</t>
    <phoneticPr fontId="20" type="noConversion"/>
  </si>
  <si>
    <t>0.5*50mm</t>
    <phoneticPr fontId="20" type="noConversion"/>
  </si>
  <si>
    <t>42U，800*600*2000mm</t>
    <phoneticPr fontId="2" type="noConversion"/>
  </si>
  <si>
    <t>短信语音告警模块</t>
    <phoneticPr fontId="2" type="noConversion"/>
  </si>
  <si>
    <t>3D仿真图示定位告警</t>
    <phoneticPr fontId="2" type="noConversion"/>
  </si>
  <si>
    <t>RZ3000-TP3D</t>
    <phoneticPr fontId="2" type="noConversion"/>
  </si>
  <si>
    <t>RZ-9600C</t>
    <phoneticPr fontId="2" type="noConversion"/>
  </si>
  <si>
    <t>环境监测调控服务器主机</t>
    <phoneticPr fontId="2" type="noConversion"/>
  </si>
  <si>
    <t>融智9000</t>
    <phoneticPr fontId="2" type="noConversion"/>
  </si>
  <si>
    <t>税金（17%）</t>
    <phoneticPr fontId="2" type="noConversion"/>
  </si>
  <si>
    <t>施工费及项目管理费(25%)</t>
    <phoneticPr fontId="2" type="noConversion"/>
  </si>
  <si>
    <t>三相电力监测仪</t>
    <phoneticPr fontId="2" type="noConversion"/>
  </si>
  <si>
    <t>RZ-9033D</t>
    <phoneticPr fontId="2" type="noConversion"/>
  </si>
  <si>
    <t>含互感器</t>
    <phoneticPr fontId="2" type="noConversion"/>
  </si>
  <si>
    <t>空开回路断电监控</t>
    <phoneticPr fontId="2" type="noConversion"/>
  </si>
  <si>
    <t>RZ-PM08</t>
    <phoneticPr fontId="2" type="noConversion"/>
  </si>
  <si>
    <t>普通空调监控模块组</t>
    <phoneticPr fontId="2" type="noConversion"/>
  </si>
  <si>
    <t>UPS联动模块</t>
    <phoneticPr fontId="2" type="noConversion"/>
  </si>
  <si>
    <t>RZ9000-UPS</t>
    <phoneticPr fontId="2" type="noConversion"/>
  </si>
  <si>
    <t>RZ-SMD01</t>
    <phoneticPr fontId="2" type="noConversion"/>
  </si>
  <si>
    <t>动力环境监控主机</t>
    <phoneticPr fontId="2" type="noConversion"/>
  </si>
  <si>
    <t>监管软件</t>
    <phoneticPr fontId="2" type="noConversion"/>
  </si>
  <si>
    <t>线缆线材</t>
    <phoneticPr fontId="2" type="noConversion"/>
  </si>
  <si>
    <t>序号</t>
    <phoneticPr fontId="2" type="noConversion"/>
  </si>
  <si>
    <t>产品名称</t>
    <phoneticPr fontId="2" type="noConversion"/>
  </si>
  <si>
    <t>产品型号</t>
    <phoneticPr fontId="2" type="noConversion"/>
  </si>
  <si>
    <t>数量</t>
    <phoneticPr fontId="2" type="noConversion"/>
  </si>
  <si>
    <t>单位</t>
    <phoneticPr fontId="2" type="noConversion"/>
  </si>
  <si>
    <t>单价</t>
    <phoneticPr fontId="2" type="noConversion"/>
  </si>
  <si>
    <t>小计</t>
    <phoneticPr fontId="2" type="noConversion"/>
  </si>
  <si>
    <t>备注</t>
    <phoneticPr fontId="2" type="noConversion"/>
  </si>
  <si>
    <t>智能温湿度传感器</t>
    <phoneticPr fontId="2" type="noConversion"/>
  </si>
  <si>
    <t>RZ-TH6L</t>
    <phoneticPr fontId="2" type="noConversion"/>
  </si>
  <si>
    <t>个</t>
    <phoneticPr fontId="2" type="noConversion"/>
  </si>
  <si>
    <t>不定位水浸传感器</t>
    <phoneticPr fontId="2" type="noConversion"/>
  </si>
  <si>
    <t>RZ-WS98</t>
    <phoneticPr fontId="2" type="noConversion"/>
  </si>
  <si>
    <t>套</t>
    <phoneticPr fontId="2" type="noConversion"/>
  </si>
  <si>
    <t>含5米水浸线</t>
    <phoneticPr fontId="2" type="noConversion"/>
  </si>
  <si>
    <t>RZ-AMC01</t>
    <phoneticPr fontId="2" type="noConversion"/>
  </si>
  <si>
    <r>
      <t>扬天</t>
    </r>
    <r>
      <rPr>
        <sz val="11"/>
        <rFont val="Times New Roman"/>
        <family val="1"/>
      </rPr>
      <t>A8300k</t>
    </r>
    <phoneticPr fontId="2" type="noConversion"/>
  </si>
  <si>
    <t>/</t>
    <phoneticPr fontId="2" type="noConversion"/>
  </si>
  <si>
    <t>批</t>
    <phoneticPr fontId="2" type="noConversion"/>
  </si>
  <si>
    <t>座椅</t>
    <phoneticPr fontId="2" type="noConversion"/>
  </si>
  <si>
    <t>网状透气布中背椅，五星脚</t>
    <phoneticPr fontId="2" type="noConversion"/>
  </si>
  <si>
    <t>测试区办公桌</t>
    <phoneticPr fontId="2" type="noConversion"/>
  </si>
  <si>
    <t>1200*600</t>
    <phoneticPr fontId="2" type="noConversion"/>
  </si>
  <si>
    <t>张</t>
    <phoneticPr fontId="2" type="noConversion"/>
  </si>
  <si>
    <t>把</t>
    <phoneticPr fontId="2" type="noConversion"/>
  </si>
  <si>
    <t>序号</t>
    <phoneticPr fontId="24" type="noConversion"/>
  </si>
  <si>
    <t>数量</t>
    <phoneticPr fontId="24" type="noConversion"/>
  </si>
  <si>
    <t>单价</t>
    <phoneticPr fontId="24" type="noConversion"/>
  </si>
  <si>
    <t>报价清单</t>
    <phoneticPr fontId="24" type="noConversion"/>
  </si>
  <si>
    <t>报价日期</t>
    <phoneticPr fontId="24" type="noConversion"/>
  </si>
  <si>
    <t>销售人员</t>
    <phoneticPr fontId="24" type="noConversion"/>
  </si>
  <si>
    <t>联系电话</t>
    <phoneticPr fontId="24" type="noConversion"/>
  </si>
  <si>
    <r>
      <rPr>
        <b/>
        <sz val="10"/>
        <color indexed="63"/>
        <rFont val="黑体"/>
        <family val="3"/>
        <charset val="134"/>
      </rPr>
      <t>电子邮箱</t>
    </r>
    <r>
      <rPr>
        <sz val="10"/>
        <color indexed="63"/>
        <rFont val="黑体"/>
        <family val="3"/>
        <charset val="134"/>
      </rPr>
      <t xml:space="preserve"> </t>
    </r>
    <phoneticPr fontId="24" type="noConversion"/>
  </si>
  <si>
    <t>产品号</t>
    <phoneticPr fontId="24" type="noConversion"/>
  </si>
  <si>
    <t>描述</t>
    <phoneticPr fontId="24" type="noConversion"/>
  </si>
  <si>
    <t>总价</t>
    <phoneticPr fontId="24" type="noConversion"/>
  </si>
  <si>
    <t>IBM 3650M4 v2</t>
    <phoneticPr fontId="24" type="noConversion"/>
  </si>
  <si>
    <r>
      <t xml:space="preserve">X3650M4 E5-2620 V2 6C 2.1GHz,1x8GB, M5110e Raid 0,1, 2X300G 2.5" HDD, 550W HS </t>
    </r>
    <r>
      <rPr>
        <sz val="10"/>
        <rFont val="微软雅黑"/>
        <family val="2"/>
        <charset val="134"/>
      </rPr>
      <t>四口千兆网卡</t>
    </r>
    <r>
      <rPr>
        <sz val="10"/>
        <rFont val="Arial"/>
        <family val="2"/>
      </rPr>
      <t xml:space="preserve"> </t>
    </r>
    <phoneticPr fontId="24" type="noConversion"/>
  </si>
  <si>
    <r>
      <rPr>
        <b/>
        <sz val="10"/>
        <color indexed="10"/>
        <rFont val="宋体"/>
        <family val="3"/>
        <charset val="134"/>
      </rPr>
      <t>备注：</t>
    </r>
    <r>
      <rPr>
        <b/>
        <sz val="10"/>
        <color indexed="10"/>
        <rFont val="Verdana"/>
        <family val="2"/>
      </rPr>
      <t>CPU</t>
    </r>
    <r>
      <rPr>
        <b/>
        <sz val="10"/>
        <color indexed="10"/>
        <rFont val="宋体"/>
        <family val="3"/>
        <charset val="134"/>
      </rPr>
      <t>型号可以根据自己需求大小更改，此配置</t>
    </r>
    <r>
      <rPr>
        <b/>
        <sz val="10"/>
        <color indexed="10"/>
        <rFont val="Verdana"/>
        <family val="2"/>
      </rPr>
      <t>CPU</t>
    </r>
    <r>
      <rPr>
        <b/>
        <sz val="10"/>
        <color indexed="10"/>
        <rFont val="宋体"/>
        <family val="3"/>
        <charset val="134"/>
      </rPr>
      <t>属于通用配置</t>
    </r>
    <phoneticPr fontId="24" type="noConversion"/>
  </si>
  <si>
    <t>服务器硬盘</t>
    <phoneticPr fontId="24" type="noConversion"/>
  </si>
  <si>
    <t>90Y8877 300GB</t>
    <phoneticPr fontId="24" type="noConversion"/>
  </si>
  <si>
    <r>
      <rPr>
        <sz val="10"/>
        <rFont val="微软雅黑"/>
        <family val="2"/>
        <charset val="134"/>
      </rPr>
      <t>服务器硬盘</t>
    </r>
    <phoneticPr fontId="24" type="noConversion"/>
  </si>
  <si>
    <t>42D0677 146G</t>
    <phoneticPr fontId="24" type="noConversion"/>
  </si>
  <si>
    <r>
      <rPr>
        <sz val="10"/>
        <rFont val="微软雅黑"/>
        <family val="2"/>
        <charset val="134"/>
      </rPr>
      <t>服务器硬盘扩展卡</t>
    </r>
    <phoneticPr fontId="24" type="noConversion"/>
  </si>
  <si>
    <r>
      <t xml:space="preserve">X3650M4 </t>
    </r>
    <r>
      <rPr>
        <sz val="10"/>
        <rFont val="微软雅黑"/>
        <family val="2"/>
        <charset val="134"/>
      </rPr>
      <t>加</t>
    </r>
    <r>
      <rPr>
        <sz val="10"/>
        <rFont val="Arial"/>
        <family val="2"/>
      </rPr>
      <t xml:space="preserve"> 8X2.5"HS</t>
    </r>
    <r>
      <rPr>
        <sz val="10"/>
        <rFont val="微软雅黑"/>
        <family val="2"/>
        <charset val="134"/>
      </rPr>
      <t>硬盘组装套件与扩展</t>
    </r>
    <phoneticPr fontId="24" type="noConversion"/>
  </si>
  <si>
    <r>
      <rPr>
        <sz val="10"/>
        <rFont val="微软雅黑"/>
        <family val="2"/>
        <charset val="134"/>
      </rPr>
      <t>服务器光纤网卡</t>
    </r>
    <r>
      <rPr>
        <sz val="10"/>
        <rFont val="Arial"/>
        <family val="2"/>
      </rPr>
      <t xml:space="preserve"> </t>
    </r>
    <phoneticPr fontId="24" type="noConversion"/>
  </si>
  <si>
    <r>
      <t>PRO/1000 PF Server Adapter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 xml:space="preserve">PCI-E </t>
    </r>
    <r>
      <rPr>
        <sz val="10"/>
        <rFont val="微软雅黑"/>
        <family val="2"/>
        <charset val="134"/>
      </rPr>
      <t>光纤介质）</t>
    </r>
    <r>
      <rPr>
        <sz val="10"/>
        <rFont val="Arial"/>
        <family val="2"/>
      </rPr>
      <t xml:space="preserve"> </t>
    </r>
    <phoneticPr fontId="24" type="noConversion"/>
  </si>
  <si>
    <r>
      <rPr>
        <sz val="10"/>
        <rFont val="微软雅黑"/>
        <family val="2"/>
        <charset val="134"/>
      </rPr>
      <t>服务器电源</t>
    </r>
    <phoneticPr fontId="24" type="noConversion"/>
  </si>
  <si>
    <t>675W</t>
    <phoneticPr fontId="24" type="noConversion"/>
  </si>
  <si>
    <t>总计：</t>
    <phoneticPr fontId="24" type="noConversion"/>
  </si>
  <si>
    <t>设备总价：</t>
    <phoneticPr fontId="24" type="noConversion"/>
  </si>
  <si>
    <t>服务器</t>
    <phoneticPr fontId="2" type="noConversion"/>
  </si>
  <si>
    <t>网康科技产品与服务报价单</t>
    <phoneticPr fontId="24" type="noConversion"/>
  </si>
  <si>
    <r>
      <rPr>
        <b/>
        <sz val="10"/>
        <rFont val="微软雅黑"/>
        <family val="2"/>
        <charset val="134"/>
      </rPr>
      <t>客户名称：</t>
    </r>
    <phoneticPr fontId="24" type="noConversion"/>
  </si>
  <si>
    <t>报价时间：</t>
    <phoneticPr fontId="24" type="noConversion"/>
  </si>
  <si>
    <r>
      <rPr>
        <b/>
        <sz val="10"/>
        <rFont val="微软雅黑"/>
        <family val="2"/>
        <charset val="134"/>
      </rPr>
      <t>联</t>
    </r>
    <r>
      <rPr>
        <b/>
        <sz val="10"/>
        <rFont val="Arial"/>
        <family val="2"/>
      </rPr>
      <t xml:space="preserve"> </t>
    </r>
    <r>
      <rPr>
        <b/>
        <sz val="10"/>
        <rFont val="微软雅黑"/>
        <family val="2"/>
        <charset val="134"/>
      </rPr>
      <t>系</t>
    </r>
    <r>
      <rPr>
        <b/>
        <sz val="10"/>
        <rFont val="Arial"/>
        <family val="2"/>
      </rPr>
      <t xml:space="preserve"> </t>
    </r>
    <r>
      <rPr>
        <b/>
        <sz val="10"/>
        <rFont val="微软雅黑"/>
        <family val="2"/>
        <charset val="134"/>
      </rPr>
      <t>人：</t>
    </r>
    <phoneticPr fontId="24" type="noConversion"/>
  </si>
  <si>
    <r>
      <rPr>
        <b/>
        <sz val="10"/>
        <rFont val="微软雅黑"/>
        <family val="2"/>
        <charset val="134"/>
      </rPr>
      <t>联</t>
    </r>
    <r>
      <rPr>
        <b/>
        <sz val="10"/>
        <rFont val="Arial"/>
        <family val="2"/>
      </rPr>
      <t xml:space="preserve"> </t>
    </r>
    <r>
      <rPr>
        <b/>
        <sz val="10"/>
        <rFont val="微软雅黑"/>
        <family val="2"/>
        <charset val="134"/>
      </rPr>
      <t>系</t>
    </r>
    <r>
      <rPr>
        <b/>
        <sz val="10"/>
        <rFont val="Arial"/>
        <family val="2"/>
      </rPr>
      <t xml:space="preserve"> </t>
    </r>
    <r>
      <rPr>
        <b/>
        <sz val="10"/>
        <rFont val="微软雅黑"/>
        <family val="2"/>
        <charset val="134"/>
      </rPr>
      <t>方</t>
    </r>
    <r>
      <rPr>
        <b/>
        <sz val="10"/>
        <rFont val="Arial"/>
        <family val="2"/>
      </rPr>
      <t xml:space="preserve"> </t>
    </r>
    <r>
      <rPr>
        <b/>
        <sz val="10"/>
        <rFont val="微软雅黑"/>
        <family val="2"/>
        <charset val="134"/>
      </rPr>
      <t>式：</t>
    </r>
    <phoneticPr fontId="24" type="noConversion"/>
  </si>
  <si>
    <t>产品报价单</t>
    <phoneticPr fontId="24" type="noConversion"/>
  </si>
  <si>
    <r>
      <rPr>
        <b/>
        <sz val="10"/>
        <rFont val="微软雅黑"/>
        <family val="2"/>
        <charset val="134"/>
      </rPr>
      <t>编号</t>
    </r>
    <phoneticPr fontId="24" type="noConversion"/>
  </si>
  <si>
    <r>
      <rPr>
        <b/>
        <sz val="10"/>
        <rFont val="微软雅黑"/>
        <family val="2"/>
        <charset val="134"/>
      </rPr>
      <t>产品型号</t>
    </r>
    <phoneticPr fontId="24" type="noConversion"/>
  </si>
  <si>
    <r>
      <rPr>
        <b/>
        <sz val="10"/>
        <rFont val="微软雅黑"/>
        <family val="2"/>
        <charset val="134"/>
      </rPr>
      <t>产品名称</t>
    </r>
    <phoneticPr fontId="24" type="noConversion"/>
  </si>
  <si>
    <r>
      <rPr>
        <b/>
        <sz val="10"/>
        <rFont val="微软雅黑"/>
        <family val="2"/>
        <charset val="134"/>
      </rPr>
      <t>产品描述</t>
    </r>
    <phoneticPr fontId="24" type="noConversion"/>
  </si>
  <si>
    <r>
      <rPr>
        <b/>
        <sz val="10"/>
        <rFont val="微软雅黑"/>
        <family val="2"/>
        <charset val="134"/>
      </rPr>
      <t>单位</t>
    </r>
    <phoneticPr fontId="24" type="noConversion"/>
  </si>
  <si>
    <r>
      <rPr>
        <b/>
        <sz val="10"/>
        <rFont val="微软雅黑"/>
        <family val="2"/>
        <charset val="134"/>
      </rPr>
      <t>数量</t>
    </r>
    <phoneticPr fontId="24" type="noConversion"/>
  </si>
  <si>
    <r>
      <rPr>
        <b/>
        <sz val="10"/>
        <rFont val="微软雅黑"/>
        <family val="2"/>
        <charset val="134"/>
      </rPr>
      <t>备注</t>
    </r>
    <phoneticPr fontId="24" type="noConversion"/>
  </si>
  <si>
    <r>
      <rPr>
        <sz val="10"/>
        <color indexed="8"/>
        <rFont val="宋体"/>
        <family val="3"/>
        <charset val="134"/>
      </rPr>
      <t>网康互联网控制网关</t>
    </r>
    <phoneticPr fontId="46" type="noConversion"/>
  </si>
  <si>
    <r>
      <rPr>
        <sz val="10"/>
        <color indexed="8"/>
        <rFont val="宋体"/>
        <family val="3"/>
        <charset val="134"/>
      </rPr>
      <t>台</t>
    </r>
    <phoneticPr fontId="46" type="noConversion"/>
  </si>
  <si>
    <t>合计:</t>
    <phoneticPr fontId="24" type="noConversion"/>
  </si>
  <si>
    <r>
      <rPr>
        <b/>
        <sz val="10"/>
        <rFont val="微软雅黑"/>
        <family val="2"/>
        <charset val="134"/>
      </rPr>
      <t>备注：</t>
    </r>
    <phoneticPr fontId="24" type="noConversion"/>
  </si>
  <si>
    <t xml:space="preserve">工程名称：    十一学校一分校（206中）项目      </t>
    <phoneticPr fontId="2" type="noConversion"/>
  </si>
  <si>
    <t>工程总造价：</t>
    <phoneticPr fontId="2" type="noConversion"/>
  </si>
  <si>
    <t>核心机房合计：</t>
    <phoneticPr fontId="2" type="noConversion"/>
  </si>
  <si>
    <t>上网行为管理</t>
    <phoneticPr fontId="2" type="noConversion"/>
  </si>
  <si>
    <t>操作系统</t>
  </si>
  <si>
    <t>操作系统</t>
    <phoneticPr fontId="2" type="noConversion"/>
  </si>
  <si>
    <t>操作系统软件-WIN2008 SERVER企业版-25用户</t>
  </si>
  <si>
    <t>SAN交换机</t>
  </si>
  <si>
    <t>8/24个光纤端口，配置8个SFP模块，存储用8条15米LC-LC光纤连线</t>
  </si>
  <si>
    <t>HBA卡</t>
  </si>
  <si>
    <t>42D0485 8G FC</t>
  </si>
  <si>
    <t>合计：</t>
    <phoneticPr fontId="50" type="noConversion"/>
  </si>
  <si>
    <t>B</t>
    <phoneticPr fontId="2" type="noConversion"/>
  </si>
  <si>
    <t>C</t>
    <phoneticPr fontId="2" type="noConversion"/>
  </si>
  <si>
    <t>D</t>
    <phoneticPr fontId="2" type="noConversion"/>
  </si>
  <si>
    <r>
      <t>1</t>
    </r>
    <r>
      <rPr>
        <sz val="10"/>
        <rFont val="宋体"/>
        <family val="3"/>
        <charset val="134"/>
      </rPr>
      <t>6</t>
    </r>
    <r>
      <rPr>
        <sz val="10"/>
        <rFont val="宋体"/>
        <charset val="134"/>
      </rPr>
      <t>口</t>
    </r>
    <phoneticPr fontId="2" type="noConversion"/>
  </si>
  <si>
    <r>
      <rPr>
        <sz val="10"/>
        <color indexed="8"/>
        <rFont val="宋体"/>
        <family val="3"/>
        <charset val="134"/>
      </rPr>
      <t>适用</t>
    </r>
    <r>
      <rPr>
        <sz val="10"/>
        <color indexed="8"/>
        <rFont val="Arial"/>
        <family val="2"/>
      </rPr>
      <t>3000</t>
    </r>
    <r>
      <rPr>
        <sz val="10"/>
        <color indexed="8"/>
        <rFont val="宋体"/>
        <family val="3"/>
        <charset val="134"/>
      </rPr>
      <t>人以下网络环境；</t>
    </r>
    <r>
      <rPr>
        <sz val="10"/>
        <color indexed="8"/>
        <rFont val="Arial"/>
        <family val="2"/>
      </rPr>
      <t>100M
2U</t>
    </r>
    <r>
      <rPr>
        <sz val="10"/>
        <color indexed="8"/>
        <rFont val="宋体"/>
        <family val="3"/>
        <charset val="134"/>
      </rPr>
      <t>硬件，电口接入，含专用操作系统与上网行为管理标准软件；含一年软件升级和硬件质保服务</t>
    </r>
    <phoneticPr fontId="46" type="noConversion"/>
  </si>
</sst>
</file>

<file path=xl/styles.xml><?xml version="1.0" encoding="utf-8"?>
<styleSheet xmlns="http://schemas.openxmlformats.org/spreadsheetml/2006/main">
  <numFmts count="12">
    <numFmt numFmtId="26" formatCode="\$#,##0.00_);[Red]\(\$#,##0.00\)"/>
    <numFmt numFmtId="176" formatCode="0.00_);[Red]\(0.00\)"/>
    <numFmt numFmtId="177" formatCode="&quot;¥&quot;#,##0.00_);[Red]\(&quot;¥&quot;#,##0.00\)"/>
    <numFmt numFmtId="178" formatCode="0_ "/>
    <numFmt numFmtId="179" formatCode="0.0_);[Red]\(0.0\)"/>
    <numFmt numFmtId="180" formatCode="0;_ꀀ"/>
    <numFmt numFmtId="181" formatCode="0.0_ "/>
    <numFmt numFmtId="182" formatCode="0.00;[Red]0.00"/>
    <numFmt numFmtId="183" formatCode="[$-409]mmmm\ d\,\ yyyy;@"/>
    <numFmt numFmtId="184" formatCode="#,##0_ "/>
    <numFmt numFmtId="185" formatCode="#,##0.0_);[Red]\(#,##0.0\)"/>
    <numFmt numFmtId="186" formatCode="&quot;¥&quot;#,##0_);[Red]\(&quot;¥&quot;#,##0\)"/>
  </numFmts>
  <fonts count="8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Helv"/>
      <family val="2"/>
    </font>
    <font>
      <sz val="10"/>
      <name val="Times New Roman"/>
      <family val="1"/>
    </font>
    <font>
      <b/>
      <sz val="22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Times New Roman"/>
      <family val="1"/>
    </font>
    <font>
      <sz val="10"/>
      <name val="新宋体"/>
      <family val="3"/>
      <charset val="134"/>
    </font>
    <font>
      <sz val="11"/>
      <name val="Times New Roman"/>
      <family val="1"/>
    </font>
    <font>
      <sz val="9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Geneva"/>
      <family val="2"/>
    </font>
    <font>
      <sz val="10"/>
      <name val="Arial"/>
      <family val="2"/>
    </font>
    <font>
      <b/>
      <sz val="10"/>
      <name val="黑体"/>
      <family val="3"/>
      <charset val="134"/>
    </font>
    <font>
      <b/>
      <sz val="10"/>
      <color indexed="63"/>
      <name val="黑体"/>
      <family val="3"/>
      <charset val="134"/>
    </font>
    <font>
      <sz val="10"/>
      <color indexed="63"/>
      <name val="黑体"/>
      <family val="3"/>
      <charset val="134"/>
    </font>
    <font>
      <sz val="10"/>
      <name val="微软雅黑"/>
      <family val="2"/>
      <charset val="134"/>
    </font>
    <font>
      <b/>
      <sz val="10"/>
      <color indexed="10"/>
      <name val="Verdana"/>
      <family val="2"/>
    </font>
    <font>
      <b/>
      <sz val="10"/>
      <color indexed="10"/>
      <name val="宋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b/>
      <sz val="18"/>
      <name val="微软雅黑"/>
      <family val="2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26"/>
      <color theme="0"/>
      <name val="Arial"/>
      <family val="2"/>
    </font>
    <font>
      <b/>
      <sz val="22"/>
      <color theme="0"/>
      <name val="黑体"/>
      <family val="3"/>
      <charset val="134"/>
    </font>
    <font>
      <b/>
      <sz val="22"/>
      <color theme="0"/>
      <name val="Arial"/>
      <family val="2"/>
    </font>
    <font>
      <sz val="10"/>
      <color theme="1" tint="0.34998626667073579"/>
      <name val="Arial"/>
      <family val="2"/>
    </font>
    <font>
      <b/>
      <sz val="24"/>
      <color theme="1" tint="0.34998626667073579"/>
      <name val="Arial"/>
      <family val="2"/>
    </font>
    <font>
      <sz val="10"/>
      <name val="宋体"/>
      <family val="3"/>
      <charset val="134"/>
      <scheme val="major"/>
    </font>
    <font>
      <b/>
      <sz val="10"/>
      <color rgb="FFCF0237"/>
      <name val="Arial"/>
      <family val="2"/>
    </font>
    <font>
      <sz val="10"/>
      <color theme="1" tint="0.34998626667073579"/>
      <name val="宋体"/>
      <family val="3"/>
      <charset val="134"/>
      <scheme val="major"/>
    </font>
    <font>
      <b/>
      <sz val="10"/>
      <color theme="1" tint="0.34998626667073579"/>
      <name val="黑体"/>
      <family val="3"/>
      <charset val="134"/>
    </font>
    <font>
      <sz val="10"/>
      <color theme="1" tint="0.34998626667073579"/>
      <name val="宋体"/>
      <family val="3"/>
      <charset val="134"/>
    </font>
    <font>
      <b/>
      <sz val="10"/>
      <color theme="1" tint="0.34998626667073579"/>
      <name val="宋体"/>
      <family val="3"/>
      <charset val="134"/>
      <scheme val="major"/>
    </font>
    <font>
      <sz val="10"/>
      <color theme="1" tint="0.34998626667073579"/>
      <name val="黑体"/>
      <family val="3"/>
      <charset val="134"/>
    </font>
    <font>
      <sz val="10"/>
      <color theme="1" tint="0.499984740745262"/>
      <name val="宋体"/>
      <family val="3"/>
      <charset val="134"/>
      <scheme val="major"/>
    </font>
    <font>
      <b/>
      <sz val="10"/>
      <color theme="0"/>
      <name val="黑体"/>
      <family val="3"/>
      <charset val="134"/>
    </font>
    <font>
      <b/>
      <sz val="10"/>
      <color rgb="FF00574A"/>
      <name val="黑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00574A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黑体"/>
      <family val="3"/>
      <charset val="134"/>
    </font>
    <font>
      <b/>
      <sz val="10"/>
      <color rgb="FFCF0237"/>
      <name val="黑体"/>
      <family val="3"/>
      <charset val="134"/>
    </font>
    <font>
      <sz val="12"/>
      <color theme="1" tint="0.34998626667073579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b/>
      <sz val="10"/>
      <color theme="1" tint="0.499984740745262"/>
      <name val="Arial"/>
      <family val="2"/>
    </font>
    <font>
      <vertAlign val="superscript"/>
      <sz val="1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CF0237"/>
        <bgColor indexed="64"/>
      </patternFill>
    </fill>
    <fill>
      <patternFill patternType="solid">
        <fgColor rgb="FF00574A"/>
        <bgColor indexed="64"/>
      </patternFill>
    </fill>
    <fill>
      <gradientFill degree="180">
        <stop position="0">
          <color theme="0"/>
        </stop>
        <stop position="1">
          <color rgb="FF00574A"/>
        </stop>
      </gradientFill>
    </fill>
    <fill>
      <patternFill patternType="solid">
        <fgColor rgb="FF00574A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28" fillId="0" borderId="0"/>
    <xf numFmtId="49" fontId="6" fillId="2" borderId="0">
      <alignment horizontal="center" vertical="center"/>
    </xf>
    <xf numFmtId="49" fontId="6" fillId="2" borderId="0">
      <alignment horizontal="left" vertical="center"/>
    </xf>
    <xf numFmtId="49" fontId="6" fillId="2" borderId="0">
      <alignment horizontal="right" vertical="center"/>
    </xf>
    <xf numFmtId="0" fontId="53" fillId="0" borderId="0">
      <alignment vertical="center"/>
    </xf>
    <xf numFmtId="0" fontId="3" fillId="0" borderId="0"/>
    <xf numFmtId="0" fontId="7" fillId="0" borderId="0"/>
    <xf numFmtId="0" fontId="21" fillId="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0" borderId="0"/>
  </cellStyleXfs>
  <cellXfs count="238">
    <xf numFmtId="0" fontId="0" fillId="0" borderId="0" xfId="0"/>
    <xf numFmtId="0" fontId="4" fillId="0" borderId="1" xfId="13" applyFont="1" applyBorder="1" applyAlignment="1">
      <alignment horizontal="center" vertical="center" wrapText="1"/>
    </xf>
    <xf numFmtId="0" fontId="4" fillId="0" borderId="1" xfId="13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3" applyFont="1"/>
    <xf numFmtId="0" fontId="11" fillId="0" borderId="1" xfId="13" applyFont="1" applyBorder="1" applyAlignment="1">
      <alignment horizontal="center" vertical="center"/>
    </xf>
    <xf numFmtId="0" fontId="12" fillId="0" borderId="1" xfId="13" applyFont="1" applyBorder="1" applyAlignment="1">
      <alignment horizontal="center" vertical="center"/>
    </xf>
    <xf numFmtId="0" fontId="12" fillId="0" borderId="1" xfId="13" applyFont="1" applyBorder="1" applyAlignment="1">
      <alignment horizontal="left" vertical="center"/>
    </xf>
    <xf numFmtId="178" fontId="12" fillId="0" borderId="1" xfId="13" applyNumberFormat="1" applyFont="1" applyBorder="1" applyAlignment="1">
      <alignment horizontal="center" vertical="center"/>
    </xf>
    <xf numFmtId="0" fontId="1" fillId="0" borderId="0" xfId="13" applyFont="1" applyAlignment="1">
      <alignment vertical="center" wrapText="1"/>
    </xf>
    <xf numFmtId="0" fontId="5" fillId="0" borderId="1" xfId="13" applyFont="1" applyBorder="1" applyAlignment="1">
      <alignment horizontal="center" vertical="center" wrapText="1"/>
    </xf>
    <xf numFmtId="0" fontId="4" fillId="0" borderId="1" xfId="13" applyFont="1" applyBorder="1" applyAlignment="1">
      <alignment vertical="center" wrapText="1"/>
    </xf>
    <xf numFmtId="0" fontId="1" fillId="0" borderId="1" xfId="13" applyFont="1" applyBorder="1" applyAlignment="1">
      <alignment horizontal="center" vertical="center" wrapText="1"/>
    </xf>
    <xf numFmtId="180" fontId="4" fillId="0" borderId="1" xfId="13" applyNumberFormat="1" applyFont="1" applyBorder="1" applyAlignment="1">
      <alignment horizontal="right" vertical="center" wrapText="1"/>
    </xf>
    <xf numFmtId="0" fontId="4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horizontal="center" vertical="center" wrapText="1"/>
    </xf>
    <xf numFmtId="179" fontId="5" fillId="0" borderId="1" xfId="13" applyNumberFormat="1" applyFont="1" applyBorder="1" applyAlignment="1">
      <alignment horizontal="center" vertical="center" wrapText="1"/>
    </xf>
    <xf numFmtId="179" fontId="4" fillId="0" borderId="1" xfId="13" applyNumberFormat="1" applyFont="1" applyBorder="1" applyAlignment="1">
      <alignment horizontal="center" vertical="center" wrapText="1"/>
    </xf>
    <xf numFmtId="0" fontId="4" fillId="0" borderId="2" xfId="13" applyFont="1" applyBorder="1" applyAlignment="1">
      <alignment horizontal="center" vertical="center" wrapText="1"/>
    </xf>
    <xf numFmtId="49" fontId="4" fillId="0" borderId="1" xfId="5" applyFont="1" applyFill="1" applyBorder="1" applyAlignment="1">
      <alignment horizontal="left" vertical="center" wrapText="1"/>
    </xf>
    <xf numFmtId="49" fontId="4" fillId="0" borderId="1" xfId="4" applyFont="1" applyFill="1" applyBorder="1" applyAlignment="1">
      <alignment horizontal="center" vertical="center" wrapText="1"/>
    </xf>
    <xf numFmtId="49" fontId="8" fillId="0" borderId="2" xfId="6" applyFont="1" applyFill="1" applyBorder="1" applyAlignment="1">
      <alignment horizontal="center" vertical="center" wrapText="1"/>
    </xf>
    <xf numFmtId="49" fontId="8" fillId="0" borderId="1" xfId="5" applyFont="1" applyFill="1" applyBorder="1" applyAlignment="1">
      <alignment horizontal="center" vertical="center" wrapText="1"/>
    </xf>
    <xf numFmtId="49" fontId="8" fillId="0" borderId="1" xfId="13" applyNumberFormat="1" applyFont="1" applyFill="1" applyBorder="1" applyAlignment="1">
      <alignment horizontal="center" vertical="center" wrapText="1"/>
    </xf>
    <xf numFmtId="49" fontId="4" fillId="0" borderId="2" xfId="5" applyFont="1" applyFill="1" applyBorder="1" applyAlignment="1">
      <alignment horizontal="left" vertical="center" wrapText="1"/>
    </xf>
    <xf numFmtId="49" fontId="4" fillId="0" borderId="2" xfId="4" applyFont="1" applyFill="1" applyBorder="1" applyAlignment="1">
      <alignment horizontal="center" vertical="center" wrapText="1"/>
    </xf>
    <xf numFmtId="179" fontId="1" fillId="0" borderId="0" xfId="13" applyNumberFormat="1" applyFont="1" applyAlignment="1">
      <alignment horizontal="center" vertical="center" wrapText="1"/>
    </xf>
    <xf numFmtId="0" fontId="5" fillId="0" borderId="1" xfId="13" applyFont="1" applyBorder="1" applyAlignment="1">
      <alignment horizontal="center" vertical="center"/>
    </xf>
    <xf numFmtId="179" fontId="5" fillId="0" borderId="1" xfId="13" applyNumberFormat="1" applyFont="1" applyBorder="1" applyAlignment="1">
      <alignment horizontal="right" vertical="center"/>
    </xf>
    <xf numFmtId="179" fontId="5" fillId="0" borderId="1" xfId="13" applyNumberFormat="1" applyFont="1" applyBorder="1" applyAlignment="1">
      <alignment horizontal="center" vertical="center"/>
    </xf>
    <xf numFmtId="0" fontId="4" fillId="0" borderId="1" xfId="13" applyFont="1" applyBorder="1" applyAlignment="1">
      <alignment horizontal="left" vertical="center"/>
    </xf>
    <xf numFmtId="179" fontId="4" fillId="0" borderId="1" xfId="13" applyNumberFormat="1" applyFont="1" applyBorder="1" applyAlignment="1">
      <alignment horizontal="right" vertical="center"/>
    </xf>
    <xf numFmtId="0" fontId="4" fillId="0" borderId="2" xfId="13" applyFont="1" applyBorder="1" applyAlignment="1">
      <alignment horizontal="center" vertical="center"/>
    </xf>
    <xf numFmtId="0" fontId="3" fillId="0" borderId="0" xfId="13" applyFont="1" applyAlignment="1">
      <alignment horizontal="center" vertical="center"/>
    </xf>
    <xf numFmtId="179" fontId="3" fillId="0" borderId="0" xfId="13" applyNumberFormat="1" applyFont="1" applyAlignment="1">
      <alignment horizontal="right" vertical="center"/>
    </xf>
    <xf numFmtId="179" fontId="3" fillId="0" borderId="0" xfId="13" applyNumberFormat="1" applyFont="1" applyAlignment="1">
      <alignment horizontal="center" vertical="center"/>
    </xf>
    <xf numFmtId="0" fontId="3" fillId="0" borderId="0" xfId="13" applyFont="1" applyAlignment="1">
      <alignment vertical="center" wrapText="1"/>
    </xf>
    <xf numFmtId="0" fontId="4" fillId="0" borderId="0" xfId="13" applyFont="1" applyFill="1" applyAlignment="1">
      <alignment horizontal="center" wrapText="1"/>
    </xf>
    <xf numFmtId="0" fontId="4" fillId="0" borderId="1" xfId="13" applyFont="1" applyFill="1" applyBorder="1" applyAlignment="1">
      <alignment horizontal="center" wrapText="1"/>
    </xf>
    <xf numFmtId="180" fontId="4" fillId="0" borderId="1" xfId="13" applyNumberFormat="1" applyFont="1" applyBorder="1" applyAlignment="1">
      <alignment horizontal="center" vertical="center"/>
    </xf>
    <xf numFmtId="179" fontId="4" fillId="0" borderId="1" xfId="13" applyNumberFormat="1" applyFont="1" applyBorder="1" applyAlignment="1">
      <alignment horizontal="right" vertical="center" wrapText="1"/>
    </xf>
    <xf numFmtId="179" fontId="4" fillId="0" borderId="1" xfId="13" applyNumberFormat="1" applyFont="1" applyBorder="1" applyAlignment="1">
      <alignment horizontal="center" vertical="center"/>
    </xf>
    <xf numFmtId="0" fontId="5" fillId="0" borderId="1" xfId="13" applyFont="1" applyFill="1" applyBorder="1" applyAlignment="1">
      <alignment horizontal="left" wrapText="1"/>
    </xf>
    <xf numFmtId="179" fontId="4" fillId="0" borderId="2" xfId="13" applyNumberFormat="1" applyFont="1" applyFill="1" applyBorder="1" applyAlignment="1">
      <alignment horizontal="right" wrapText="1"/>
    </xf>
    <xf numFmtId="0" fontId="4" fillId="0" borderId="2" xfId="9" applyFont="1" applyFill="1" applyBorder="1" applyAlignment="1">
      <alignment horizontal="center"/>
    </xf>
    <xf numFmtId="0" fontId="4" fillId="0" borderId="3" xfId="9" applyFont="1" applyFill="1" applyBorder="1" applyAlignment="1">
      <alignment horizontal="center"/>
    </xf>
    <xf numFmtId="2" fontId="4" fillId="0" borderId="1" xfId="11" applyNumberFormat="1" applyFont="1" applyFill="1" applyBorder="1" applyAlignment="1">
      <alignment horizontal="center" vertical="center" wrapText="1"/>
    </xf>
    <xf numFmtId="176" fontId="4" fillId="0" borderId="1" xfId="13" applyNumberFormat="1" applyFont="1" applyBorder="1" applyAlignment="1">
      <alignment horizontal="right" vertical="center" wrapText="1"/>
    </xf>
    <xf numFmtId="176" fontId="4" fillId="0" borderId="1" xfId="13" applyNumberFormat="1" applyFont="1" applyBorder="1" applyAlignment="1">
      <alignment horizontal="right" vertical="center"/>
    </xf>
    <xf numFmtId="0" fontId="4" fillId="0" borderId="1" xfId="11" applyNumberFormat="1" applyFont="1" applyFill="1" applyBorder="1" applyAlignment="1">
      <alignment horizontal="left" vertical="center" wrapText="1"/>
    </xf>
    <xf numFmtId="182" fontId="4" fillId="0" borderId="1" xfId="12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76" fontId="4" fillId="0" borderId="1" xfId="13" applyNumberFormat="1" applyFont="1" applyBorder="1" applyAlignment="1">
      <alignment vertical="center"/>
    </xf>
    <xf numFmtId="176" fontId="4" fillId="0" borderId="1" xfId="13" applyNumberFormat="1" applyFont="1" applyBorder="1" applyAlignment="1">
      <alignment vertical="center" wrapText="1"/>
    </xf>
    <xf numFmtId="0" fontId="14" fillId="0" borderId="1" xfId="13" applyFont="1" applyBorder="1" applyAlignment="1">
      <alignment horizontal="center" vertical="center" wrapText="1"/>
    </xf>
    <xf numFmtId="0" fontId="5" fillId="0" borderId="4" xfId="13" applyFont="1" applyFill="1" applyBorder="1" applyAlignment="1">
      <alignment wrapText="1"/>
    </xf>
    <xf numFmtId="0" fontId="5" fillId="0" borderId="5" xfId="13" applyFont="1" applyFill="1" applyBorder="1" applyAlignment="1">
      <alignment wrapText="1"/>
    </xf>
    <xf numFmtId="0" fontId="0" fillId="0" borderId="0" xfId="13" applyFont="1"/>
    <xf numFmtId="0" fontId="8" fillId="0" borderId="2" xfId="6" applyNumberFormat="1" applyFont="1" applyFill="1" applyBorder="1" applyAlignment="1">
      <alignment horizontal="center" vertical="center" wrapText="1"/>
    </xf>
    <xf numFmtId="0" fontId="15" fillId="0" borderId="1" xfId="13" applyFont="1" applyBorder="1" applyAlignment="1">
      <alignment horizontal="center" vertical="center" wrapText="1"/>
    </xf>
    <xf numFmtId="182" fontId="15" fillId="0" borderId="1" xfId="12" applyNumberFormat="1" applyFont="1" applyFill="1" applyBorder="1" applyAlignment="1">
      <alignment horizontal="center" vertical="center" wrapText="1"/>
    </xf>
    <xf numFmtId="181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4" fillId="3" borderId="1" xfId="13" applyFont="1" applyFill="1" applyBorder="1" applyAlignment="1">
      <alignment horizontal="center" vertical="center" wrapText="1"/>
    </xf>
    <xf numFmtId="0" fontId="4" fillId="3" borderId="2" xfId="13" applyFont="1" applyFill="1" applyBorder="1" applyAlignment="1">
      <alignment horizontal="center" vertical="center"/>
    </xf>
    <xf numFmtId="179" fontId="16" fillId="0" borderId="1" xfId="13" applyNumberFormat="1" applyFont="1" applyBorder="1" applyAlignment="1">
      <alignment horizontal="center" vertical="center" wrapText="1"/>
    </xf>
    <xf numFmtId="0" fontId="16" fillId="0" borderId="1" xfId="13" applyFont="1" applyBorder="1" applyAlignment="1">
      <alignment horizontal="center" vertical="center" wrapText="1"/>
    </xf>
    <xf numFmtId="176" fontId="17" fillId="0" borderId="1" xfId="13" applyNumberFormat="1" applyFont="1" applyBorder="1" applyAlignment="1">
      <alignment horizontal="right" vertical="center" wrapText="1"/>
    </xf>
    <xf numFmtId="0" fontId="19" fillId="0" borderId="1" xfId="13" applyFont="1" applyBorder="1" applyAlignment="1">
      <alignment horizontal="center" vertical="center" wrapText="1"/>
    </xf>
    <xf numFmtId="179" fontId="19" fillId="0" borderId="1" xfId="13" applyNumberFormat="1" applyFont="1" applyBorder="1" applyAlignment="1">
      <alignment horizontal="right" vertical="center" wrapText="1"/>
    </xf>
    <xf numFmtId="179" fontId="19" fillId="0" borderId="1" xfId="13" applyNumberFormat="1" applyFont="1" applyBorder="1" applyAlignment="1">
      <alignment horizontal="center" vertical="center" wrapText="1"/>
    </xf>
    <xf numFmtId="0" fontId="4" fillId="0" borderId="5" xfId="13" applyFont="1" applyBorder="1" applyAlignment="1">
      <alignment horizontal="center" vertical="center" wrapText="1"/>
    </xf>
    <xf numFmtId="0" fontId="4" fillId="0" borderId="6" xfId="13" applyFont="1" applyBorder="1" applyAlignment="1">
      <alignment horizontal="center" vertical="center" wrapText="1"/>
    </xf>
    <xf numFmtId="0" fontId="4" fillId="0" borderId="6" xfId="13" applyFont="1" applyBorder="1" applyAlignment="1">
      <alignment vertical="center" wrapText="1"/>
    </xf>
    <xf numFmtId="176" fontId="4" fillId="0" borderId="6" xfId="13" applyNumberFormat="1" applyFont="1" applyBorder="1" applyAlignment="1">
      <alignment horizontal="right" vertical="center" wrapText="1"/>
    </xf>
    <xf numFmtId="0" fontId="4" fillId="0" borderId="7" xfId="13" applyFont="1" applyBorder="1" applyAlignment="1">
      <alignment horizontal="center" vertical="center" wrapText="1"/>
    </xf>
    <xf numFmtId="176" fontId="4" fillId="0" borderId="7" xfId="13" applyNumberFormat="1" applyFont="1" applyBorder="1" applyAlignment="1">
      <alignment horizontal="right" vertical="center" wrapText="1"/>
    </xf>
    <xf numFmtId="0" fontId="4" fillId="0" borderId="4" xfId="13" applyFont="1" applyBorder="1" applyAlignment="1">
      <alignment horizontal="center" vertical="center" wrapText="1"/>
    </xf>
    <xf numFmtId="176" fontId="4" fillId="0" borderId="4" xfId="13" applyNumberFormat="1" applyFont="1" applyBorder="1" applyAlignment="1">
      <alignment horizontal="right" vertical="center" wrapText="1"/>
    </xf>
    <xf numFmtId="176" fontId="4" fillId="0" borderId="5" xfId="13" applyNumberFormat="1" applyFont="1" applyBorder="1" applyAlignment="1">
      <alignment horizontal="right" vertical="center" wrapText="1"/>
    </xf>
    <xf numFmtId="0" fontId="4" fillId="0" borderId="8" xfId="13" applyFont="1" applyBorder="1" applyAlignment="1">
      <alignment vertical="center" wrapText="1"/>
    </xf>
    <xf numFmtId="0" fontId="5" fillId="0" borderId="1" xfId="13" applyFont="1" applyFill="1" applyBorder="1" applyAlignment="1">
      <alignment wrapText="1"/>
    </xf>
    <xf numFmtId="0" fontId="4" fillId="0" borderId="9" xfId="13" applyFont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22" fillId="0" borderId="2" xfId="13" applyFont="1" applyBorder="1" applyAlignment="1">
      <alignment horizontal="justify" vertical="center" wrapText="1"/>
    </xf>
    <xf numFmtId="0" fontId="22" fillId="0" borderId="2" xfId="13" applyFont="1" applyFill="1" applyBorder="1" applyAlignment="1">
      <alignment horizontal="justify" vertical="center" wrapText="1"/>
    </xf>
    <xf numFmtId="0" fontId="3" fillId="0" borderId="1" xfId="13" applyFont="1" applyBorder="1"/>
    <xf numFmtId="0" fontId="1" fillId="0" borderId="1" xfId="13" applyFont="1" applyBorder="1" applyAlignment="1">
      <alignment vertical="center" wrapText="1"/>
    </xf>
    <xf numFmtId="179" fontId="3" fillId="0" borderId="1" xfId="13" applyNumberFormat="1" applyFont="1" applyBorder="1" applyAlignment="1">
      <alignment horizontal="center" vertical="center"/>
    </xf>
    <xf numFmtId="0" fontId="3" fillId="0" borderId="1" xfId="13" applyFont="1" applyBorder="1" applyAlignment="1">
      <alignment horizontal="center" vertical="center"/>
    </xf>
    <xf numFmtId="49" fontId="4" fillId="0" borderId="2" xfId="5" applyFont="1" applyFill="1" applyBorder="1" applyAlignment="1">
      <alignment horizontal="center" vertical="center" wrapText="1"/>
    </xf>
    <xf numFmtId="49" fontId="4" fillId="0" borderId="2" xfId="5" applyFont="1" applyFill="1" applyBorder="1" applyAlignment="1">
      <alignment horizontal="right" vertical="center" wrapText="1"/>
    </xf>
    <xf numFmtId="0" fontId="4" fillId="0" borderId="1" xfId="13" applyFont="1" applyFill="1" applyBorder="1" applyAlignment="1">
      <alignment horizontal="left" wrapText="1"/>
    </xf>
    <xf numFmtId="0" fontId="4" fillId="0" borderId="4" xfId="13" applyFont="1" applyFill="1" applyBorder="1" applyAlignment="1">
      <alignment horizontal="center" wrapText="1"/>
    </xf>
    <xf numFmtId="178" fontId="30" fillId="0" borderId="1" xfId="13" applyNumberFormat="1" applyFont="1" applyBorder="1" applyAlignment="1">
      <alignment horizontal="center" vertical="center"/>
    </xf>
    <xf numFmtId="0" fontId="26" fillId="0" borderId="1" xfId="13" applyFont="1" applyBorder="1" applyAlignment="1">
      <alignment horizontal="left" vertical="center"/>
    </xf>
    <xf numFmtId="0" fontId="55" fillId="4" borderId="0" xfId="8" applyFont="1" applyFill="1" applyBorder="1" applyAlignment="1">
      <alignment vertical="center"/>
    </xf>
    <xf numFmtId="0" fontId="55" fillId="0" borderId="0" xfId="8" applyFont="1" applyFill="1" applyBorder="1" applyAlignment="1">
      <alignment vertical="center"/>
    </xf>
    <xf numFmtId="0" fontId="56" fillId="5" borderId="0" xfId="8" applyFont="1" applyFill="1" applyBorder="1" applyAlignment="1">
      <alignment vertical="center"/>
    </xf>
    <xf numFmtId="0" fontId="57" fillId="6" borderId="0" xfId="8" applyFont="1" applyFill="1" applyBorder="1" applyAlignment="1">
      <alignment vertical="center"/>
    </xf>
    <xf numFmtId="26" fontId="57" fillId="0" borderId="0" xfId="8" applyNumberFormat="1" applyFont="1" applyFill="1" applyBorder="1" applyAlignment="1">
      <alignment vertical="center"/>
    </xf>
    <xf numFmtId="0" fontId="57" fillId="0" borderId="0" xfId="8" applyFont="1" applyFill="1" applyBorder="1" applyAlignment="1">
      <alignment vertical="center"/>
    </xf>
    <xf numFmtId="0" fontId="58" fillId="0" borderId="0" xfId="8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59" fillId="0" borderId="0" xfId="8" applyFont="1" applyBorder="1" applyAlignment="1">
      <alignment horizontal="left"/>
    </xf>
    <xf numFmtId="26" fontId="59" fillId="0" borderId="0" xfId="8" applyNumberFormat="1" applyFont="1" applyBorder="1" applyAlignment="1">
      <alignment horizontal="left"/>
    </xf>
    <xf numFmtId="0" fontId="32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0" fillId="0" borderId="0" xfId="8" applyFont="1" applyFill="1" applyBorder="1" applyAlignment="1">
      <alignment horizontal="right" vertical="center"/>
    </xf>
    <xf numFmtId="183" fontId="33" fillId="0" borderId="0" xfId="8" applyNumberFormat="1" applyFont="1" applyFill="1" applyBorder="1" applyAlignment="1">
      <alignment horizontal="left" vertical="center"/>
    </xf>
    <xf numFmtId="31" fontId="32" fillId="0" borderId="0" xfId="8" applyNumberFormat="1" applyFont="1" applyFill="1" applyBorder="1" applyAlignment="1">
      <alignment horizontal="left" vertical="center"/>
    </xf>
    <xf numFmtId="26" fontId="61" fillId="0" borderId="0" xfId="3" applyNumberFormat="1" applyFont="1" applyAlignment="1">
      <alignment horizontal="left" vertical="center"/>
    </xf>
    <xf numFmtId="0" fontId="62" fillId="0" borderId="0" xfId="8" applyFont="1" applyFill="1" applyBorder="1" applyAlignment="1">
      <alignment horizontal="right" vertical="center"/>
    </xf>
    <xf numFmtId="0" fontId="63" fillId="0" borderId="0" xfId="8" applyFont="1" applyFill="1" applyBorder="1" applyAlignment="1">
      <alignment horizontal="left" vertical="center"/>
    </xf>
    <xf numFmtId="0" fontId="64" fillId="0" borderId="0" xfId="8" applyFont="1" applyFill="1" applyBorder="1" applyAlignment="1">
      <alignment vertical="center"/>
    </xf>
    <xf numFmtId="0" fontId="65" fillId="0" borderId="0" xfId="8" applyFont="1" applyFill="1" applyBorder="1" applyAlignment="1">
      <alignment horizontal="right" vertical="center"/>
    </xf>
    <xf numFmtId="0" fontId="64" fillId="0" borderId="0" xfId="8" applyFont="1" applyFill="1" applyBorder="1" applyAlignment="1">
      <alignment horizontal="left" vertical="center"/>
    </xf>
    <xf numFmtId="0" fontId="66" fillId="0" borderId="0" xfId="8" applyFont="1" applyFill="1" applyBorder="1" applyAlignment="1">
      <alignment horizontal="left" vertical="center"/>
    </xf>
    <xf numFmtId="0" fontId="66" fillId="0" borderId="0" xfId="8" applyFont="1" applyFill="1" applyBorder="1" applyAlignment="1">
      <alignment horizontal="right" vertical="center"/>
    </xf>
    <xf numFmtId="0" fontId="58" fillId="0" borderId="0" xfId="8" applyFont="1" applyFill="1" applyBorder="1" applyAlignment="1">
      <alignment vertical="center"/>
    </xf>
    <xf numFmtId="0" fontId="67" fillId="0" borderId="0" xfId="0" applyFont="1" applyBorder="1" applyAlignment="1">
      <alignment horizontal="left" vertical="center"/>
    </xf>
    <xf numFmtId="0" fontId="68" fillId="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left" vertical="center"/>
    </xf>
    <xf numFmtId="0" fontId="68" fillId="7" borderId="0" xfId="0" applyFont="1" applyFill="1" applyBorder="1" applyAlignment="1">
      <alignment horizontal="left" vertical="center"/>
    </xf>
    <xf numFmtId="26" fontId="68" fillId="5" borderId="0" xfId="0" applyNumberFormat="1" applyFont="1" applyFill="1" applyBorder="1" applyAlignment="1">
      <alignment horizontal="center" vertical="center"/>
    </xf>
    <xf numFmtId="26" fontId="68" fillId="5" borderId="0" xfId="0" applyNumberFormat="1" applyFont="1" applyFill="1" applyBorder="1" applyAlignment="1">
      <alignment horizontal="right" vertical="center" wrapText="1"/>
    </xf>
    <xf numFmtId="0" fontId="69" fillId="8" borderId="0" xfId="0" applyFont="1" applyFill="1" applyBorder="1" applyAlignment="1">
      <alignment vertical="center"/>
    </xf>
    <xf numFmtId="0" fontId="70" fillId="8" borderId="0" xfId="0" applyFont="1" applyFill="1" applyBorder="1" applyAlignment="1">
      <alignment vertical="center"/>
    </xf>
    <xf numFmtId="0" fontId="71" fillId="8" borderId="0" xfId="0" applyFont="1" applyFill="1" applyBorder="1" applyAlignment="1">
      <alignment vertical="center"/>
    </xf>
    <xf numFmtId="26" fontId="71" fillId="8" borderId="0" xfId="0" applyNumberFormat="1" applyFont="1" applyFill="1" applyBorder="1" applyAlignment="1">
      <alignment horizontal="right" vertical="center"/>
    </xf>
    <xf numFmtId="0" fontId="71" fillId="8" borderId="0" xfId="0" applyFont="1" applyFill="1" applyBorder="1" applyAlignment="1">
      <alignment horizontal="right" vertical="center"/>
    </xf>
    <xf numFmtId="0" fontId="72" fillId="0" borderId="0" xfId="0" applyFont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left" vertical="center" wrapText="1"/>
    </xf>
    <xf numFmtId="177" fontId="32" fillId="0" borderId="0" xfId="9" applyNumberFormat="1" applyFont="1" applyFill="1" applyBorder="1" applyAlignment="1" applyProtection="1">
      <alignment horizontal="center" vertical="center"/>
    </xf>
    <xf numFmtId="184" fontId="32" fillId="0" borderId="0" xfId="9" applyNumberFormat="1" applyFont="1" applyFill="1" applyBorder="1" applyAlignment="1" applyProtection="1">
      <alignment horizontal="center" vertical="center"/>
    </xf>
    <xf numFmtId="177" fontId="32" fillId="0" borderId="0" xfId="0" applyNumberFormat="1" applyFont="1" applyFill="1" applyBorder="1" applyAlignment="1">
      <alignment horizontal="right" vertical="center"/>
    </xf>
    <xf numFmtId="3" fontId="37" fillId="0" borderId="0" xfId="0" applyNumberFormat="1" applyFont="1" applyFill="1" applyAlignment="1">
      <alignment vertical="center" wrapText="1"/>
    </xf>
    <xf numFmtId="0" fontId="72" fillId="0" borderId="0" xfId="0" applyFont="1" applyAlignment="1">
      <alignment vertical="center"/>
    </xf>
    <xf numFmtId="0" fontId="32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26" fontId="32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32" fillId="0" borderId="10" xfId="0" applyFont="1" applyBorder="1" applyAlignment="1">
      <alignment vertical="center"/>
    </xf>
    <xf numFmtId="26" fontId="25" fillId="0" borderId="10" xfId="0" applyNumberFormat="1" applyFont="1" applyBorder="1" applyAlignment="1">
      <alignment horizontal="right" vertical="center"/>
    </xf>
    <xf numFmtId="0" fontId="32" fillId="0" borderId="10" xfId="0" applyFont="1" applyBorder="1" applyAlignment="1">
      <alignment horizontal="right" vertical="center"/>
    </xf>
    <xf numFmtId="26" fontId="73" fillId="0" borderId="10" xfId="0" applyNumberFormat="1" applyFont="1" applyBorder="1" applyAlignment="1">
      <alignment horizontal="right" vertical="center"/>
    </xf>
    <xf numFmtId="0" fontId="74" fillId="0" borderId="0" xfId="0" applyFont="1" applyBorder="1" applyAlignment="1">
      <alignment horizontal="center" vertical="center"/>
    </xf>
    <xf numFmtId="0" fontId="75" fillId="0" borderId="0" xfId="0" applyFont="1" applyBorder="1" applyAlignment="1">
      <alignment horizontal="left" vertical="center"/>
    </xf>
    <xf numFmtId="0" fontId="75" fillId="0" borderId="0" xfId="0" applyFont="1" applyBorder="1" applyAlignment="1">
      <alignment vertical="center"/>
    </xf>
    <xf numFmtId="26" fontId="76" fillId="0" borderId="0" xfId="0" applyNumberFormat="1" applyFont="1" applyBorder="1" applyAlignment="1">
      <alignment horizontal="right" vertical="center"/>
    </xf>
    <xf numFmtId="0" fontId="77" fillId="0" borderId="0" xfId="0" applyFont="1" applyBorder="1" applyAlignment="1">
      <alignment horizontal="right" vertical="center"/>
    </xf>
    <xf numFmtId="185" fontId="73" fillId="0" borderId="0" xfId="0" applyNumberFormat="1" applyFont="1" applyBorder="1" applyAlignment="1">
      <alignment horizontal="right" vertical="center"/>
    </xf>
    <xf numFmtId="0" fontId="78" fillId="5" borderId="11" xfId="0" applyFont="1" applyFill="1" applyBorder="1" applyAlignment="1">
      <alignment horizontal="center" vertical="center"/>
    </xf>
    <xf numFmtId="0" fontId="78" fillId="5" borderId="11" xfId="0" applyFont="1" applyFill="1" applyBorder="1" applyAlignment="1">
      <alignment horizontal="left" vertical="center"/>
    </xf>
    <xf numFmtId="177" fontId="79" fillId="5" borderId="11" xfId="0" applyNumberFormat="1" applyFont="1" applyFill="1" applyBorder="1" applyAlignment="1">
      <alignment horizontal="right" vertical="center"/>
    </xf>
    <xf numFmtId="0" fontId="80" fillId="5" borderId="11" xfId="0" applyFont="1" applyFill="1" applyBorder="1" applyAlignment="1">
      <alignment horizontal="right" vertical="center"/>
    </xf>
    <xf numFmtId="26" fontId="32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81" fillId="0" borderId="0" xfId="3" applyFont="1" applyAlignment="1">
      <alignment horizontal="center" vertical="center"/>
    </xf>
    <xf numFmtId="0" fontId="63" fillId="0" borderId="0" xfId="3" applyFont="1" applyAlignment="1">
      <alignment horizontal="center" vertical="center"/>
    </xf>
    <xf numFmtId="0" fontId="66" fillId="0" borderId="0" xfId="3" applyFont="1" applyAlignment="1">
      <alignment vertical="center"/>
    </xf>
    <xf numFmtId="0" fontId="58" fillId="0" borderId="0" xfId="3" applyFont="1" applyAlignment="1">
      <alignment vertical="center"/>
    </xf>
    <xf numFmtId="26" fontId="82" fillId="0" borderId="0" xfId="3" applyNumberFormat="1" applyFont="1" applyAlignment="1">
      <alignment horizontal="right" vertical="center"/>
    </xf>
    <xf numFmtId="0" fontId="58" fillId="0" borderId="0" xfId="0" applyFont="1" applyAlignment="1">
      <alignment horizontal="right" vertical="center"/>
    </xf>
    <xf numFmtId="26" fontId="83" fillId="0" borderId="0" xfId="0" applyNumberFormat="1" applyFont="1" applyAlignment="1">
      <alignment horizontal="right" vertical="center"/>
    </xf>
    <xf numFmtId="177" fontId="84" fillId="0" borderId="0" xfId="0" applyNumberFormat="1" applyFont="1" applyAlignment="1">
      <alignment horizontal="right" vertical="center"/>
    </xf>
    <xf numFmtId="26" fontId="58" fillId="0" borderId="0" xfId="0" applyNumberFormat="1" applyFont="1" applyAlignment="1">
      <alignment horizontal="right" vertical="center"/>
    </xf>
    <xf numFmtId="0" fontId="39" fillId="0" borderId="0" xfId="3" applyFont="1" applyAlignment="1">
      <alignment vertical="center"/>
    </xf>
    <xf numFmtId="26" fontId="39" fillId="0" borderId="0" xfId="3" applyNumberFormat="1" applyFont="1" applyAlignment="1">
      <alignment horizontal="right" vertical="center"/>
    </xf>
    <xf numFmtId="0" fontId="40" fillId="0" borderId="0" xfId="3" applyFont="1" applyAlignment="1">
      <alignment horizontal="right" vertical="center"/>
    </xf>
    <xf numFmtId="0" fontId="32" fillId="0" borderId="0" xfId="0" applyFont="1" applyFill="1"/>
    <xf numFmtId="14" fontId="43" fillId="9" borderId="5" xfId="0" applyNumberFormat="1" applyFont="1" applyFill="1" applyBorder="1" applyAlignment="1">
      <alignment horizontal="left" vertical="center" wrapText="1"/>
    </xf>
    <xf numFmtId="0" fontId="32" fillId="0" borderId="0" xfId="0" applyFont="1" applyFill="1" applyAlignment="1">
      <alignment vertical="center"/>
    </xf>
    <xf numFmtId="0" fontId="43" fillId="9" borderId="5" xfId="0" applyFont="1" applyFill="1" applyBorder="1" applyAlignment="1">
      <alignment horizontal="left" vertical="center" wrapText="1"/>
    </xf>
    <xf numFmtId="0" fontId="43" fillId="9" borderId="1" xfId="0" applyFont="1" applyFill="1" applyBorder="1" applyAlignment="1">
      <alignment horizontal="center"/>
    </xf>
    <xf numFmtId="186" fontId="44" fillId="9" borderId="1" xfId="0" applyNumberFormat="1" applyFont="1" applyFill="1" applyBorder="1" applyAlignment="1">
      <alignment horizontal="center"/>
    </xf>
    <xf numFmtId="0" fontId="44" fillId="9" borderId="1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1" xfId="0" applyFont="1" applyFill="1" applyBorder="1" applyAlignment="1">
      <alignment horizontal="center" vertical="center" wrapText="1"/>
    </xf>
    <xf numFmtId="0" fontId="85" fillId="0" borderId="1" xfId="7" applyFont="1" applyFill="1" applyBorder="1" applyAlignment="1">
      <alignment horizontal="left" vertical="center" wrapText="1"/>
    </xf>
    <xf numFmtId="0" fontId="85" fillId="0" borderId="1" xfId="7" applyFont="1" applyFill="1" applyBorder="1" applyAlignment="1">
      <alignment horizontal="center" vertical="center" wrapText="1"/>
    </xf>
    <xf numFmtId="186" fontId="32" fillId="0" borderId="0" xfId="0" applyNumberFormat="1" applyFont="1" applyFill="1" applyAlignment="1">
      <alignment horizontal="center" vertical="center"/>
    </xf>
    <xf numFmtId="186" fontId="32" fillId="0" borderId="1" xfId="0" applyNumberFormat="1" applyFont="1" applyFill="1" applyBorder="1" applyAlignment="1">
      <alignment horizontal="center" vertical="center" wrapText="1"/>
    </xf>
    <xf numFmtId="184" fontId="54" fillId="0" borderId="1" xfId="0" applyNumberFormat="1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186" fontId="86" fillId="0" borderId="1" xfId="7" applyNumberFormat="1" applyFont="1" applyFill="1" applyBorder="1" applyAlignment="1">
      <alignment horizontal="center" vertical="center"/>
    </xf>
    <xf numFmtId="184" fontId="29" fillId="0" borderId="1" xfId="0" applyNumberFormat="1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center" vertical="center"/>
    </xf>
    <xf numFmtId="0" fontId="39" fillId="0" borderId="0" xfId="0" applyFont="1" applyFill="1"/>
    <xf numFmtId="186" fontId="39" fillId="0" borderId="0" xfId="0" applyNumberFormat="1" applyFont="1" applyFill="1" applyAlignment="1">
      <alignment horizontal="right"/>
    </xf>
    <xf numFmtId="186" fontId="39" fillId="0" borderId="0" xfId="0" applyNumberFormat="1" applyFont="1" applyFill="1"/>
    <xf numFmtId="186" fontId="32" fillId="0" borderId="0" xfId="0" applyNumberFormat="1" applyFont="1" applyFill="1" applyAlignment="1">
      <alignment horizontal="right"/>
    </xf>
    <xf numFmtId="178" fontId="48" fillId="0" borderId="1" xfId="13" applyNumberFormat="1" applyFont="1" applyBorder="1" applyAlignment="1">
      <alignment horizontal="center" vertical="center"/>
    </xf>
    <xf numFmtId="0" fontId="48" fillId="0" borderId="1" xfId="13" applyFont="1" applyBorder="1" applyAlignment="1">
      <alignment horizontal="right" vertical="center"/>
    </xf>
    <xf numFmtId="0" fontId="11" fillId="0" borderId="1" xfId="13" applyFont="1" applyBorder="1" applyAlignment="1">
      <alignment horizontal="right" vertical="center"/>
    </xf>
    <xf numFmtId="0" fontId="49" fillId="0" borderId="1" xfId="13" applyFont="1" applyBorder="1" applyAlignment="1">
      <alignment horizontal="left" vertical="center"/>
    </xf>
    <xf numFmtId="0" fontId="50" fillId="0" borderId="1" xfId="0" applyFont="1" applyBorder="1" applyAlignment="1">
      <alignment vertical="center" wrapText="1"/>
    </xf>
    <xf numFmtId="0" fontId="51" fillId="0" borderId="0" xfId="0" applyFont="1" applyAlignment="1">
      <alignment horizontal="right" vertical="center"/>
    </xf>
    <xf numFmtId="0" fontId="51" fillId="0" borderId="0" xfId="0" applyFont="1" applyFill="1" applyBorder="1" applyAlignment="1">
      <alignment horizontal="center" vertical="center" wrapText="1"/>
    </xf>
    <xf numFmtId="0" fontId="52" fillId="0" borderId="1" xfId="13" applyFont="1" applyBorder="1" applyAlignment="1">
      <alignment horizontal="center" vertical="center"/>
    </xf>
    <xf numFmtId="176" fontId="52" fillId="0" borderId="1" xfId="13" applyNumberFormat="1" applyFont="1" applyBorder="1" applyAlignment="1">
      <alignment horizontal="right" vertical="center" wrapText="1"/>
    </xf>
    <xf numFmtId="0" fontId="9" fillId="0" borderId="0" xfId="13" applyFont="1" applyAlignment="1">
      <alignment horizontal="center" vertical="center"/>
    </xf>
    <xf numFmtId="0" fontId="10" fillId="0" borderId="0" xfId="13" applyFont="1" applyAlignment="1">
      <alignment vertical="center"/>
    </xf>
    <xf numFmtId="0" fontId="27" fillId="0" borderId="9" xfId="13" applyFont="1" applyBorder="1" applyAlignment="1">
      <alignment vertical="center"/>
    </xf>
    <xf numFmtId="0" fontId="10" fillId="0" borderId="9" xfId="13" applyFont="1" applyBorder="1" applyAlignment="1">
      <alignment vertical="center"/>
    </xf>
    <xf numFmtId="0" fontId="5" fillId="0" borderId="4" xfId="13" applyFont="1" applyFill="1" applyBorder="1" applyAlignment="1">
      <alignment horizontal="left" wrapText="1"/>
    </xf>
    <xf numFmtId="0" fontId="1" fillId="0" borderId="0" xfId="13" applyFont="1" applyAlignment="1">
      <alignment vertical="center" wrapText="1"/>
    </xf>
    <xf numFmtId="0" fontId="1" fillId="0" borderId="0" xfId="13" applyFont="1" applyBorder="1" applyAlignment="1">
      <alignment vertical="center" wrapText="1"/>
    </xf>
    <xf numFmtId="0" fontId="13" fillId="0" borderId="0" xfId="13" applyFont="1" applyAlignment="1">
      <alignment horizontal="center" vertical="center" wrapText="1"/>
    </xf>
    <xf numFmtId="0" fontId="5" fillId="0" borderId="4" xfId="13" applyFont="1" applyBorder="1" applyAlignment="1">
      <alignment horizontal="left" vertical="center" wrapText="1"/>
    </xf>
    <xf numFmtId="0" fontId="5" fillId="0" borderId="2" xfId="13" applyFont="1" applyBorder="1" applyAlignment="1">
      <alignment horizontal="left" vertical="center" wrapText="1"/>
    </xf>
    <xf numFmtId="0" fontId="5" fillId="0" borderId="5" xfId="13" applyFont="1" applyBorder="1" applyAlignment="1">
      <alignment horizontal="left" vertical="center" wrapText="1"/>
    </xf>
    <xf numFmtId="0" fontId="10" fillId="0" borderId="0" xfId="13" applyFont="1" applyAlignment="1">
      <alignment vertical="center" wrapText="1"/>
    </xf>
    <xf numFmtId="0" fontId="1" fillId="0" borderId="9" xfId="13" applyFont="1" applyBorder="1" applyAlignment="1">
      <alignment horizontal="left" vertical="center" wrapText="1"/>
    </xf>
    <xf numFmtId="0" fontId="13" fillId="0" borderId="0" xfId="13" applyFont="1" applyAlignment="1">
      <alignment horizontal="center" vertical="center"/>
    </xf>
    <xf numFmtId="0" fontId="1" fillId="0" borderId="0" xfId="13" applyFont="1" applyAlignment="1">
      <alignment vertical="center"/>
    </xf>
    <xf numFmtId="0" fontId="1" fillId="0" borderId="0" xfId="13" applyFont="1" applyBorder="1" applyAlignment="1">
      <alignment vertical="center"/>
    </xf>
    <xf numFmtId="183" fontId="87" fillId="0" borderId="0" xfId="8" applyNumberFormat="1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left" vertical="center" wrapText="1"/>
    </xf>
    <xf numFmtId="0" fontId="43" fillId="9" borderId="1" xfId="0" applyFont="1" applyFill="1" applyBorder="1" applyAlignment="1">
      <alignment horizontal="left" vertical="center" wrapText="1"/>
    </xf>
    <xf numFmtId="0" fontId="44" fillId="9" borderId="1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/>
    </xf>
    <xf numFmtId="0" fontId="44" fillId="9" borderId="1" xfId="0" applyFont="1" applyFill="1" applyBorder="1" applyAlignment="1">
      <alignment horizontal="center" wrapText="1"/>
    </xf>
    <xf numFmtId="0" fontId="43" fillId="9" borderId="1" xfId="0" applyFont="1" applyFill="1" applyBorder="1" applyAlignment="1">
      <alignment horizontal="center" wrapText="1"/>
    </xf>
    <xf numFmtId="0" fontId="86" fillId="0" borderId="2" xfId="7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2" fillId="9" borderId="1" xfId="0" applyFont="1" applyFill="1" applyBorder="1" applyAlignment="1">
      <alignment horizontal="left" vertical="center" wrapText="1"/>
    </xf>
    <xf numFmtId="0" fontId="52" fillId="0" borderId="1" xfId="13" applyFont="1" applyBorder="1" applyAlignment="1">
      <alignment vertical="center" wrapText="1"/>
    </xf>
    <xf numFmtId="0" fontId="45" fillId="0" borderId="1" xfId="7" applyFont="1" applyFill="1" applyBorder="1" applyAlignment="1">
      <alignment horizontal="left" vertical="center" wrapText="1"/>
    </xf>
  </cellXfs>
  <cellStyles count="14">
    <cellStyle name="_x000d_&#10;JournalTemplate=C:\COMFO\CTALK\JOURSTD.TPL_x000d_&#10;LbStateAddress=3 3 0 251 1 89 2 311_x000d_&#10;LbStateJou" xfId="1"/>
    <cellStyle name="0,0_x000d_&#10;NA_x000d_&#10;" xfId="2"/>
    <cellStyle name="Jun" xfId="3"/>
    <cellStyle name="S2-14" xfId="4"/>
    <cellStyle name="S2-6" xfId="5"/>
    <cellStyle name="S2-7" xfId="6"/>
    <cellStyle name="常规" xfId="0" builtinId="0"/>
    <cellStyle name="常规 2" xfId="7"/>
    <cellStyle name="常规_Quotation 20050728" xfId="8"/>
    <cellStyle name="常规_Sheet1" xfId="9"/>
    <cellStyle name="常规_概算0213" xfId="10"/>
    <cellStyle name="常规_机房及指挥中心集成工程工程量清单-12-12-new" xfId="11"/>
    <cellStyle name="常规_人行营业部报价(装修）" xfId="12"/>
    <cellStyle name="样式 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53" name="Text Box 94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54" name="Text Box 95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55" name="Text Box 96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56" name="Text Box 97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57" name="Text Box 98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58" name="Text Box 99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59" name="Text Box 100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60" name="Text Box 101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61" name="Text Box 102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62" name="Text Box 103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63" name="Text Box 104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64" name="Text Box 105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65" name="Text Box 106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66" name="Text Box 107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67" name="Text Box 108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68" name="Text Box 109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69" name="Text Box 110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70" name="Text Box 111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71" name="Text Box 112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72" name="Text Box 113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73" name="Text Box 114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74" name="Text Box 115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75" name="Text Box 116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76" name="Text Box 117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77" name="Text Box 118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78" name="Text Box 119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79" name="Text Box 120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80" name="Text Box 121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81" name="Text Box 122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82" name="Text Box 123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83" name="Text Box 124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84" name="Text Box 125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85" name="Text Box 126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86" name="Text Box 127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87" name="Text Box 128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88" name="Text Box 129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89" name="Text Box 130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90" name="Text Box 131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91" name="Text Box 132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92" name="Text Box 133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93" name="Text Box 134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94" name="Text Box 135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95" name="Text Box 136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96" name="Text Box 137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97" name="Text Box 138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98" name="Text Box 139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199" name="Text Box 140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9</xdr:row>
      <xdr:rowOff>0</xdr:rowOff>
    </xdr:from>
    <xdr:to>
      <xdr:col>5</xdr:col>
      <xdr:colOff>57150</xdr:colOff>
      <xdr:row>9</xdr:row>
      <xdr:rowOff>190500</xdr:rowOff>
    </xdr:to>
    <xdr:sp macro="" textlink="">
      <xdr:nvSpPr>
        <xdr:cNvPr id="77200" name="Text Box 141"/>
        <xdr:cNvSpPr txBox="1">
          <a:spLocks noChangeArrowheads="1"/>
        </xdr:cNvSpPr>
      </xdr:nvSpPr>
      <xdr:spPr bwMode="auto">
        <a:xfrm>
          <a:off x="4648200" y="18669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01" name="Text Box 142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02" name="Text Box 143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03" name="Text Box 144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04" name="Text Box 145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05" name="Text Box 146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06" name="Text Box 147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07" name="Text Box 148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08" name="Text Box 149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09" name="Text Box 150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10" name="Text Box 151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11" name="Text Box 152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12" name="Text Box 153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13" name="Text Box 154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14" name="Text Box 155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15" name="Text Box 156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16" name="Text Box 157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17" name="Text Box 158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18" name="Text Box 159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19" name="Text Box 160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20" name="Text Box 161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21" name="Text Box 162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22" name="Text Box 163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23" name="Text Box 164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24" name="Text Box 165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25" name="Text Box 166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26" name="Text Box 167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27" name="Text Box 168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28" name="Text Box 169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29" name="Text Box 170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30" name="Text Box 171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31" name="Text Box 172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32" name="Text Box 173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33" name="Text Box 174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34" name="Text Box 175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35" name="Text Box 176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36" name="Text Box 177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37" name="Text Box 178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38" name="Text Box 179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39" name="Text Box 180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40" name="Text Box 181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41" name="Text Box 182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42" name="Text Box 183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43" name="Text Box 184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44" name="Text Box 185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45" name="Text Box 186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46" name="Text Box 187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47" name="Text Box 188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19</xdr:row>
      <xdr:rowOff>19050</xdr:rowOff>
    </xdr:to>
    <xdr:sp macro="" textlink="">
      <xdr:nvSpPr>
        <xdr:cNvPr id="77248" name="Text Box 189"/>
        <xdr:cNvSpPr txBox="1">
          <a:spLocks noChangeArrowheads="1"/>
        </xdr:cNvSpPr>
      </xdr:nvSpPr>
      <xdr:spPr bwMode="auto">
        <a:xfrm>
          <a:off x="4648200" y="3924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49" name="Text Box 94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50" name="Text Box 95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51" name="Text Box 96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52" name="Text Box 97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53" name="Text Box 98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54" name="Text Box 99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55" name="Text Box 100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56" name="Text Box 101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57" name="Text Box 102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58" name="Text Box 103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59" name="Text Box 104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60" name="Text Box 105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61" name="Text Box 106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62" name="Text Box 107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63" name="Text Box 108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64" name="Text Box 109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65" name="Text Box 110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66" name="Text Box 111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67" name="Text Box 112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68" name="Text Box 113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69" name="Text Box 114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70" name="Text Box 115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71" name="Text Box 116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72" name="Text Box 117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73" name="Text Box 118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74" name="Text Box 119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75" name="Text Box 120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76" name="Text Box 121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77" name="Text Box 122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78" name="Text Box 123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79" name="Text Box 124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80" name="Text Box 125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81" name="Text Box 126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82" name="Text Box 127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83" name="Text Box 128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84" name="Text Box 129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85" name="Text Box 130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86" name="Text Box 131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87" name="Text Box 132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88" name="Text Box 133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89" name="Text Box 134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90" name="Text Box 135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91" name="Text Box 136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92" name="Text Box 137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93" name="Text Box 138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94" name="Text Box 139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95" name="Text Box 140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18</xdr:row>
      <xdr:rowOff>0</xdr:rowOff>
    </xdr:from>
    <xdr:to>
      <xdr:col>5</xdr:col>
      <xdr:colOff>57150</xdr:colOff>
      <xdr:row>18</xdr:row>
      <xdr:rowOff>190500</xdr:rowOff>
    </xdr:to>
    <xdr:sp macro="" textlink="">
      <xdr:nvSpPr>
        <xdr:cNvPr id="77296" name="Text Box 141"/>
        <xdr:cNvSpPr txBox="1">
          <a:spLocks noChangeArrowheads="1"/>
        </xdr:cNvSpPr>
      </xdr:nvSpPr>
      <xdr:spPr bwMode="auto">
        <a:xfrm>
          <a:off x="4648200" y="39243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297" name="Text Box 142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298" name="Text Box 143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299" name="Text Box 144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00" name="Text Box 145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01" name="Text Box 146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02" name="Text Box 147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03" name="Text Box 148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04" name="Text Box 149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05" name="Text Box 150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06" name="Text Box 151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07" name="Text Box 152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08" name="Text Box 153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09" name="Text Box 154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10" name="Text Box 155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11" name="Text Box 156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12" name="Text Box 157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13" name="Text Box 158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14" name="Text Box 159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15" name="Text Box 160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16" name="Text Box 161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17" name="Text Box 162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18" name="Text Box 163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19" name="Text Box 164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20" name="Text Box 165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21" name="Text Box 166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22" name="Text Box 167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23" name="Text Box 168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24" name="Text Box 169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25" name="Text Box 170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26" name="Text Box 171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27" name="Text Box 172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28" name="Text Box 173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29" name="Text Box 174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30" name="Text Box 175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31" name="Text Box 176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32" name="Text Box 177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33" name="Text Box 178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34" name="Text Box 179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35" name="Text Box 180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36" name="Text Box 181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37" name="Text Box 182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38" name="Text Box 183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39" name="Text Box 184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40" name="Text Box 185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41" name="Text Box 186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42" name="Text Box 187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43" name="Text Box 188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25</xdr:row>
      <xdr:rowOff>0</xdr:rowOff>
    </xdr:from>
    <xdr:to>
      <xdr:col>5</xdr:col>
      <xdr:colOff>57150</xdr:colOff>
      <xdr:row>26</xdr:row>
      <xdr:rowOff>19050</xdr:rowOff>
    </xdr:to>
    <xdr:sp macro="" textlink="">
      <xdr:nvSpPr>
        <xdr:cNvPr id="77344" name="Text Box 189"/>
        <xdr:cNvSpPr txBox="1">
          <a:spLocks noChangeArrowheads="1"/>
        </xdr:cNvSpPr>
      </xdr:nvSpPr>
      <xdr:spPr bwMode="auto">
        <a:xfrm>
          <a:off x="4648200" y="53244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45" name="Text Box 142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46" name="Text Box 143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47" name="Text Box 144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48" name="Text Box 145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49" name="Text Box 146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50" name="Text Box 147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51" name="Text Box 148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52" name="Text Box 149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53" name="Text Box 150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54" name="Text Box 151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55" name="Text Box 152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56" name="Text Box 153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57" name="Text Box 154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58" name="Text Box 155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59" name="Text Box 156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60" name="Text Box 157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61" name="Text Box 158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62" name="Text Box 159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63" name="Text Box 160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64" name="Text Box 161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65" name="Text Box 162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66" name="Text Box 163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67" name="Text Box 164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68" name="Text Box 165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69" name="Text Box 166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70" name="Text Box 167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71" name="Text Box 168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72" name="Text Box 169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73" name="Text Box 170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74" name="Text Box 171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75" name="Text Box 172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76" name="Text Box 173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77" name="Text Box 174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78" name="Text Box 175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79" name="Text Box 176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80" name="Text Box 177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81" name="Text Box 178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82" name="Text Box 179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83" name="Text Box 180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84" name="Text Box 181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85" name="Text Box 182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86" name="Text Box 183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87" name="Text Box 184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88" name="Text Box 185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89" name="Text Box 186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90" name="Text Box 187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91" name="Text Box 188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17</xdr:row>
      <xdr:rowOff>19050</xdr:rowOff>
    </xdr:to>
    <xdr:sp macro="" textlink="">
      <xdr:nvSpPr>
        <xdr:cNvPr id="77392" name="Text Box 189"/>
        <xdr:cNvSpPr txBox="1">
          <a:spLocks noChangeArrowheads="1"/>
        </xdr:cNvSpPr>
      </xdr:nvSpPr>
      <xdr:spPr bwMode="auto">
        <a:xfrm>
          <a:off x="4648200" y="346710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393" name="Text Box 142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394" name="Text Box 143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395" name="Text Box 144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396" name="Text Box 145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397" name="Text Box 146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398" name="Text Box 147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399" name="Text Box 148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00" name="Text Box 149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01" name="Text Box 150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02" name="Text Box 151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03" name="Text Box 152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04" name="Text Box 153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05" name="Text Box 154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06" name="Text Box 155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07" name="Text Box 156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08" name="Text Box 157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09" name="Text Box 158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10" name="Text Box 159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11" name="Text Box 160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12" name="Text Box 161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13" name="Text Box 162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14" name="Text Box 163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15" name="Text Box 164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16" name="Text Box 165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17" name="Text Box 166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18" name="Text Box 167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19" name="Text Box 168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20" name="Text Box 169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21" name="Text Box 170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22" name="Text Box 171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23" name="Text Box 172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24" name="Text Box 173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25" name="Text Box 174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26" name="Text Box 175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27" name="Text Box 176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28" name="Text Box 177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29" name="Text Box 178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30" name="Text Box 179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31" name="Text Box 180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32" name="Text Box 181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33" name="Text Box 182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34" name="Text Box 183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35" name="Text Box 184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36" name="Text Box 185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37" name="Text Box 186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38" name="Text Box 187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39" name="Text Box 188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23</xdr:row>
      <xdr:rowOff>19050</xdr:rowOff>
    </xdr:to>
    <xdr:sp macro="" textlink="">
      <xdr:nvSpPr>
        <xdr:cNvPr id="77440" name="Text Box 189"/>
        <xdr:cNvSpPr txBox="1">
          <a:spLocks noChangeArrowheads="1"/>
        </xdr:cNvSpPr>
      </xdr:nvSpPr>
      <xdr:spPr bwMode="auto">
        <a:xfrm>
          <a:off x="464820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41" name="Text Box 94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42" name="Text Box 95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43" name="Text Box 96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44" name="Text Box 97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45" name="Text Box 98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46" name="Text Box 99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47" name="Text Box 100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48" name="Text Box 101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49" name="Text Box 102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50" name="Text Box 103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51" name="Text Box 104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52" name="Text Box 105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53" name="Text Box 106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54" name="Text Box 107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55" name="Text Box 108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56" name="Text Box 109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57" name="Text Box 110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58" name="Text Box 111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59" name="Text Box 112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60" name="Text Box 113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61" name="Text Box 114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62" name="Text Box 115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63" name="Text Box 116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64" name="Text Box 117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65" name="Text Box 118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66" name="Text Box 119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67" name="Text Box 120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68" name="Text Box 121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69" name="Text Box 122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70" name="Text Box 123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71" name="Text Box 124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72" name="Text Box 125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73" name="Text Box 126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74" name="Text Box 127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75" name="Text Box 128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76" name="Text Box 129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77" name="Text Box 130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78" name="Text Box 131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79" name="Text Box 132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80" name="Text Box 133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81" name="Text Box 134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82" name="Text Box 135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83" name="Text Box 136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84" name="Text Box 137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85" name="Text Box 138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86" name="Text Box 139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87" name="Text Box 140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22</xdr:row>
      <xdr:rowOff>0</xdr:rowOff>
    </xdr:from>
    <xdr:to>
      <xdr:col>5</xdr:col>
      <xdr:colOff>57150</xdr:colOff>
      <xdr:row>22</xdr:row>
      <xdr:rowOff>190500</xdr:rowOff>
    </xdr:to>
    <xdr:sp macro="" textlink="">
      <xdr:nvSpPr>
        <xdr:cNvPr id="77488" name="Text Box 141"/>
        <xdr:cNvSpPr txBox="1">
          <a:spLocks noChangeArrowheads="1"/>
        </xdr:cNvSpPr>
      </xdr:nvSpPr>
      <xdr:spPr bwMode="auto">
        <a:xfrm>
          <a:off x="4648200" y="4724400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697" name="Text Box 142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698" name="Text Box 143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699" name="Text Box 144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00" name="Text Box 145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01" name="Text Box 146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02" name="Text Box 147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03" name="Text Box 148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04" name="Text Box 149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05" name="Text Box 150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06" name="Text Box 151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07" name="Text Box 152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08" name="Text Box 153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09" name="Text Box 154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10" name="Text Box 155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11" name="Text Box 156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12" name="Text Box 157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13" name="Text Box 158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14" name="Text Box 159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15" name="Text Box 160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16" name="Text Box 161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17" name="Text Box 162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18" name="Text Box 163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19" name="Text Box 164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20" name="Text Box 165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21" name="Text Box 166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22" name="Text Box 167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23" name="Text Box 168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24" name="Text Box 169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25" name="Text Box 170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26" name="Text Box 171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27" name="Text Box 172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28" name="Text Box 173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29" name="Text Box 174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30" name="Text Box 175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31" name="Text Box 176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32" name="Text Box 177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33" name="Text Box 178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34" name="Text Box 179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35" name="Text Box 180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36" name="Text Box 181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37" name="Text Box 182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38" name="Text Box 183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39" name="Text Box 184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40" name="Text Box 185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41" name="Text Box 186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42" name="Text Box 187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43" name="Text Box 188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26</xdr:row>
      <xdr:rowOff>0</xdr:rowOff>
    </xdr:from>
    <xdr:to>
      <xdr:col>5</xdr:col>
      <xdr:colOff>57150</xdr:colOff>
      <xdr:row>26</xdr:row>
      <xdr:rowOff>247650</xdr:rowOff>
    </xdr:to>
    <xdr:sp macro="" textlink="">
      <xdr:nvSpPr>
        <xdr:cNvPr id="29744" name="Text Box 189"/>
        <xdr:cNvSpPr txBox="1">
          <a:spLocks noChangeArrowheads="1"/>
        </xdr:cNvSpPr>
      </xdr:nvSpPr>
      <xdr:spPr bwMode="auto">
        <a:xfrm>
          <a:off x="4257675" y="61531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25" name="Text Box 142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26" name="Text Box 143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27" name="Text Box 144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28" name="Text Box 145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29" name="Text Box 146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30" name="Text Box 147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31" name="Text Box 148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32" name="Text Box 149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33" name="Text Box 150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34" name="Text Box 151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35" name="Text Box 152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36" name="Text Box 153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37" name="Text Box 154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38" name="Text Box 155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39" name="Text Box 156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40" name="Text Box 157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41" name="Text Box 158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42" name="Text Box 159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43" name="Text Box 160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44" name="Text Box 161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45" name="Text Box 162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46" name="Text Box 163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47" name="Text Box 164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48" name="Text Box 165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49" name="Text Box 166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50" name="Text Box 167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51" name="Text Box 168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52" name="Text Box 169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53" name="Text Box 170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54" name="Text Box 171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55" name="Text Box 172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56" name="Text Box 173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57" name="Text Box 174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58" name="Text Box 175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59" name="Text Box 176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60" name="Text Box 177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61" name="Text Box 178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62" name="Text Box 179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63" name="Text Box 180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64" name="Text Box 181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65" name="Text Box 182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66" name="Text Box 183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67" name="Text Box 184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68" name="Text Box 185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69" name="Text Box 186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70" name="Text Box 187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71" name="Text Box 188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10</xdr:row>
      <xdr:rowOff>0</xdr:rowOff>
    </xdr:from>
    <xdr:to>
      <xdr:col>5</xdr:col>
      <xdr:colOff>57150</xdr:colOff>
      <xdr:row>10</xdr:row>
      <xdr:rowOff>200025</xdr:rowOff>
    </xdr:to>
    <xdr:sp macro="" textlink="">
      <xdr:nvSpPr>
        <xdr:cNvPr id="77872" name="Text Box 189"/>
        <xdr:cNvSpPr txBox="1">
          <a:spLocks noChangeArrowheads="1"/>
        </xdr:cNvSpPr>
      </xdr:nvSpPr>
      <xdr:spPr bwMode="auto">
        <a:xfrm>
          <a:off x="4124325" y="2838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37" name="Text Box 142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38" name="Text Box 143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39" name="Text Box 144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40" name="Text Box 145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41" name="Text Box 146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42" name="Text Box 147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43" name="Text Box 148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44" name="Text Box 149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45" name="Text Box 150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46" name="Text Box 151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47" name="Text Box 152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48" name="Text Box 153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49" name="Text Box 154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50" name="Text Box 155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51" name="Text Box 156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52" name="Text Box 157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53" name="Text Box 158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54" name="Text Box 159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55" name="Text Box 160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56" name="Text Box 161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57" name="Text Box 162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58" name="Text Box 163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59" name="Text Box 164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60" name="Text Box 165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61" name="Text Box 166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62" name="Text Box 167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63" name="Text Box 168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64" name="Text Box 169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65" name="Text Box 170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66" name="Text Box 171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67" name="Text Box 172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68" name="Text Box 173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69" name="Text Box 174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70" name="Text Box 175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71" name="Text Box 176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72" name="Text Box 177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73" name="Text Box 178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74" name="Text Box 179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75" name="Text Box 180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76" name="Text Box 181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77" name="Text Box 182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78" name="Text Box 183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79" name="Text Box 184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80" name="Text Box 185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81" name="Text Box 186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82" name="Text Box 187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83" name="Text Box 188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13</xdr:row>
      <xdr:rowOff>0</xdr:rowOff>
    </xdr:from>
    <xdr:to>
      <xdr:col>5</xdr:col>
      <xdr:colOff>57150</xdr:colOff>
      <xdr:row>13</xdr:row>
      <xdr:rowOff>219075</xdr:rowOff>
    </xdr:to>
    <xdr:sp macro="" textlink="">
      <xdr:nvSpPr>
        <xdr:cNvPr id="39984" name="Text Box 189"/>
        <xdr:cNvSpPr txBox="1">
          <a:spLocks noChangeArrowheads="1"/>
        </xdr:cNvSpPr>
      </xdr:nvSpPr>
      <xdr:spPr bwMode="auto">
        <a:xfrm>
          <a:off x="4000500" y="33909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21" name="Text Box 142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22" name="Text Box 143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23" name="Text Box 144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24" name="Text Box 145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25" name="Text Box 146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26" name="Text Box 147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27" name="Text Box 148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28" name="Text Box 149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29" name="Text Box 150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30" name="Text Box 151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31" name="Text Box 152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32" name="Text Box 153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33" name="Text Box 154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34" name="Text Box 155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35" name="Text Box 156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36" name="Text Box 157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37" name="Text Box 158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38" name="Text Box 159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39" name="Text Box 160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40" name="Text Box 161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41" name="Text Box 162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42" name="Text Box 163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43" name="Text Box 164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44" name="Text Box 165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45" name="Text Box 166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46" name="Text Box 167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47" name="Text Box 168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48" name="Text Box 169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49" name="Text Box 170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50" name="Text Box 171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51" name="Text Box 172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52" name="Text Box 173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53" name="Text Box 174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54" name="Text Box 175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55" name="Text Box 176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56" name="Text Box 177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57" name="Text Box 178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58" name="Text Box 179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59" name="Text Box 180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60" name="Text Box 181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61" name="Text Box 182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62" name="Text Box 183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63" name="Text Box 184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64" name="Text Box 185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65" name="Text Box 186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66" name="Text Box 187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67" name="Text Box 188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15</xdr:row>
      <xdr:rowOff>0</xdr:rowOff>
    </xdr:from>
    <xdr:to>
      <xdr:col>5</xdr:col>
      <xdr:colOff>57150</xdr:colOff>
      <xdr:row>15</xdr:row>
      <xdr:rowOff>219075</xdr:rowOff>
    </xdr:to>
    <xdr:sp macro="" textlink="">
      <xdr:nvSpPr>
        <xdr:cNvPr id="5168" name="Text Box 189"/>
        <xdr:cNvSpPr txBox="1">
          <a:spLocks noChangeArrowheads="1"/>
        </xdr:cNvSpPr>
      </xdr:nvSpPr>
      <xdr:spPr bwMode="auto">
        <a:xfrm>
          <a:off x="4276725" y="3838575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49" name="Text Box 142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50" name="Text Box 143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51" name="Text Box 144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52" name="Text Box 145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53" name="Text Box 146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54" name="Text Box 147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55" name="Text Box 148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56" name="Text Box 149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57" name="Text Box 150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58" name="Text Box 151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59" name="Text Box 152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60" name="Text Box 153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61" name="Text Box 154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62" name="Text Box 155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63" name="Text Box 156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64" name="Text Box 157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65" name="Text Box 158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66" name="Text Box 159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67" name="Text Box 160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68" name="Text Box 161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69" name="Text Box 162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70" name="Text Box 163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71" name="Text Box 164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72" name="Text Box 165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73" name="Text Box 166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74" name="Text Box 167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75" name="Text Box 168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76" name="Text Box 169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77" name="Text Box 170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78" name="Text Box 171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79" name="Text Box 172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80" name="Text Box 173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81" name="Text Box 174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82" name="Text Box 175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83" name="Text Box 176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84" name="Text Box 177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85" name="Text Box 178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86" name="Text Box 179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87" name="Text Box 180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88" name="Text Box 181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89" name="Text Box 182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90" name="Text Box 183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91" name="Text Box 184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92" name="Text Box 185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93" name="Text Box 186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94" name="Text Box 187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95" name="Text Box 188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5</xdr:row>
      <xdr:rowOff>0</xdr:rowOff>
    </xdr:from>
    <xdr:to>
      <xdr:col>5</xdr:col>
      <xdr:colOff>57150</xdr:colOff>
      <xdr:row>5</xdr:row>
      <xdr:rowOff>200025</xdr:rowOff>
    </xdr:to>
    <xdr:sp macro="" textlink="">
      <xdr:nvSpPr>
        <xdr:cNvPr id="78896" name="Text Box 189"/>
        <xdr:cNvSpPr txBox="1">
          <a:spLocks noChangeArrowheads="1"/>
        </xdr:cNvSpPr>
      </xdr:nvSpPr>
      <xdr:spPr bwMode="auto">
        <a:xfrm>
          <a:off x="3886200" y="1504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27" name="Text Box 94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28" name="Text Box 95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29" name="Text Box 96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30" name="Text Box 97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31" name="Text Box 98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32" name="Text Box 99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33" name="Text Box 100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34" name="Text Box 101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35" name="Text Box 102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36" name="Text Box 103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37" name="Text Box 104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38" name="Text Box 105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39" name="Text Box 106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40" name="Text Box 107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41" name="Text Box 108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42" name="Text Box 109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43" name="Text Box 110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44" name="Text Box 111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45" name="Text Box 112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46" name="Text Box 113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47" name="Text Box 114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48" name="Text Box 115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49" name="Text Box 116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50" name="Text Box 117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51" name="Text Box 118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52" name="Text Box 119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53" name="Text Box 120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54" name="Text Box 121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55" name="Text Box 122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56" name="Text Box 123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57" name="Text Box 124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58" name="Text Box 125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59" name="Text Box 126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60" name="Text Box 127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61" name="Text Box 128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62" name="Text Box 129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63" name="Text Box 130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64" name="Text Box 131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65" name="Text Box 132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66" name="Text Box 133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67" name="Text Box 134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68" name="Text Box 135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69" name="Text Box 136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70" name="Text Box 137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71" name="Text Box 138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72" name="Text Box 139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73" name="Text Box 140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9525</xdr:rowOff>
    </xdr:to>
    <xdr:sp macro="" textlink="">
      <xdr:nvSpPr>
        <xdr:cNvPr id="75074" name="Text Box 141"/>
        <xdr:cNvSpPr txBox="1">
          <a:spLocks noChangeArrowheads="1"/>
        </xdr:cNvSpPr>
      </xdr:nvSpPr>
      <xdr:spPr bwMode="auto">
        <a:xfrm>
          <a:off x="2733675" y="4562475"/>
          <a:ext cx="495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75" name="Text Box 142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76" name="Text Box 143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77" name="Text Box 144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78" name="Text Box 145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79" name="Text Box 146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80" name="Text Box 147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81" name="Text Box 148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82" name="Text Box 149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83" name="Text Box 150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84" name="Text Box 151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85" name="Text Box 152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86" name="Text Box 153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87" name="Text Box 154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88" name="Text Box 155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89" name="Text Box 156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90" name="Text Box 157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91" name="Text Box 158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92" name="Text Box 159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93" name="Text Box 160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94" name="Text Box 161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95" name="Text Box 162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96" name="Text Box 163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97" name="Text Box 164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98" name="Text Box 165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099" name="Text Box 166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00" name="Text Box 167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01" name="Text Box 168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02" name="Text Box 169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03" name="Text Box 170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04" name="Text Box 171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05" name="Text Box 172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06" name="Text Box 173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07" name="Text Box 174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08" name="Text Box 175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09" name="Text Box 176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10" name="Text Box 177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11" name="Text Box 178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12" name="Text Box 179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13" name="Text Box 180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14" name="Text Box 181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15" name="Text Box 182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16" name="Text Box 183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17" name="Text Box 184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18" name="Text Box 185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21</xdr:row>
      <xdr:rowOff>0</xdr:rowOff>
    </xdr:from>
    <xdr:to>
      <xdr:col>3</xdr:col>
      <xdr:colOff>962025</xdr:colOff>
      <xdr:row>22</xdr:row>
      <xdr:rowOff>47625</xdr:rowOff>
    </xdr:to>
    <xdr:sp macro="" textlink="">
      <xdr:nvSpPr>
        <xdr:cNvPr id="75119" name="Text Box 186"/>
        <xdr:cNvSpPr txBox="1">
          <a:spLocks noChangeArrowheads="1"/>
        </xdr:cNvSpPr>
      </xdr:nvSpPr>
      <xdr:spPr bwMode="auto">
        <a:xfrm>
          <a:off x="2733675" y="4562475"/>
          <a:ext cx="495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20" name="Text Box 142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21" name="Text Box 143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22" name="Text Box 144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23" name="Text Box 145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24" name="Text Box 146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25" name="Text Box 147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26" name="Text Box 148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27" name="Text Box 149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28" name="Text Box 150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29" name="Text Box 151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30" name="Text Box 152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31" name="Text Box 153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32" name="Text Box 154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33" name="Text Box 155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34" name="Text Box 156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35" name="Text Box 157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36" name="Text Box 158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37" name="Text Box 159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38" name="Text Box 160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39" name="Text Box 161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40" name="Text Box 162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41" name="Text Box 163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42" name="Text Box 164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43" name="Text Box 165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44" name="Text Box 166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45" name="Text Box 167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46" name="Text Box 168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47" name="Text Box 169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48" name="Text Box 170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49" name="Text Box 171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50" name="Text Box 172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51" name="Text Box 173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52" name="Text Box 174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53" name="Text Box 175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54" name="Text Box 176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55" name="Text Box 177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56" name="Text Box 178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57" name="Text Box 179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58" name="Text Box 180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59" name="Text Box 181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60" name="Text Box 182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61" name="Text Box 183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62" name="Text Box 184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63" name="Text Box 185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64" name="Text Box 186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65" name="Text Box 187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66" name="Text Box 188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466725</xdr:colOff>
      <xdr:row>16</xdr:row>
      <xdr:rowOff>0</xdr:rowOff>
    </xdr:from>
    <xdr:to>
      <xdr:col>5</xdr:col>
      <xdr:colOff>57150</xdr:colOff>
      <xdr:row>16</xdr:row>
      <xdr:rowOff>200025</xdr:rowOff>
    </xdr:to>
    <xdr:sp macro="" textlink="">
      <xdr:nvSpPr>
        <xdr:cNvPr id="75167" name="Text Box 189"/>
        <xdr:cNvSpPr txBox="1">
          <a:spLocks noChangeArrowheads="1"/>
        </xdr:cNvSpPr>
      </xdr:nvSpPr>
      <xdr:spPr bwMode="auto">
        <a:xfrm>
          <a:off x="3990975" y="3514725"/>
          <a:ext cx="4095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8"/>
  <sheetViews>
    <sheetView showGridLines="0" tabSelected="1" topLeftCell="B1" workbookViewId="0">
      <selection activeCell="D14" sqref="D14"/>
    </sheetView>
  </sheetViews>
  <sheetFormatPr defaultColWidth="9" defaultRowHeight="15.5"/>
  <cols>
    <col min="1" max="1" width="5.58203125" style="4" customWidth="1"/>
    <col min="2" max="2" width="8.58203125" style="4" customWidth="1"/>
    <col min="3" max="3" width="43.33203125" style="4" customWidth="1"/>
    <col min="4" max="4" width="20.33203125" style="4" customWidth="1"/>
    <col min="5" max="16384" width="9" style="4"/>
  </cols>
  <sheetData>
    <row r="1" spans="2:4" ht="48" customHeight="1">
      <c r="B1" s="206" t="s">
        <v>10</v>
      </c>
      <c r="C1" s="206"/>
      <c r="D1" s="206"/>
    </row>
    <row r="2" spans="2:4" ht="17.5">
      <c r="B2" s="207" t="s">
        <v>51</v>
      </c>
      <c r="C2" s="207"/>
      <c r="D2" s="207"/>
    </row>
    <row r="3" spans="2:4" ht="17.5">
      <c r="B3" s="208" t="s">
        <v>248</v>
      </c>
      <c r="C3" s="209"/>
      <c r="D3" s="209"/>
    </row>
    <row r="4" spans="2:4" ht="21">
      <c r="B4" s="5" t="s">
        <v>5</v>
      </c>
      <c r="C4" s="5" t="s">
        <v>11</v>
      </c>
      <c r="D4" s="5" t="s">
        <v>12</v>
      </c>
    </row>
    <row r="5" spans="2:4" ht="21">
      <c r="B5" s="6">
        <v>1</v>
      </c>
      <c r="C5" s="7" t="s">
        <v>13</v>
      </c>
      <c r="D5" s="8"/>
    </row>
    <row r="6" spans="2:4" ht="21">
      <c r="B6" s="6">
        <v>2</v>
      </c>
      <c r="C6" s="7" t="s">
        <v>152</v>
      </c>
      <c r="D6" s="8"/>
    </row>
    <row r="7" spans="2:4" ht="21">
      <c r="B7" s="6">
        <v>3</v>
      </c>
      <c r="C7" s="7" t="s">
        <v>153</v>
      </c>
      <c r="D7" s="8"/>
    </row>
    <row r="8" spans="2:4" ht="21">
      <c r="B8" s="6">
        <v>4</v>
      </c>
      <c r="C8" s="7" t="s">
        <v>14</v>
      </c>
      <c r="D8" s="8"/>
    </row>
    <row r="9" spans="2:4" ht="21">
      <c r="B9" s="6">
        <v>5</v>
      </c>
      <c r="C9" s="7" t="s">
        <v>54</v>
      </c>
      <c r="D9" s="8"/>
    </row>
    <row r="10" spans="2:4" ht="21">
      <c r="B10" s="6">
        <v>6</v>
      </c>
      <c r="C10" s="7" t="s">
        <v>144</v>
      </c>
      <c r="D10" s="8"/>
    </row>
    <row r="11" spans="2:4" ht="21">
      <c r="B11" s="6">
        <v>7</v>
      </c>
      <c r="C11" s="7" t="s">
        <v>64</v>
      </c>
      <c r="D11" s="8"/>
    </row>
    <row r="12" spans="2:4" ht="21">
      <c r="B12" s="6">
        <v>8</v>
      </c>
      <c r="C12" s="95" t="s">
        <v>230</v>
      </c>
      <c r="D12" s="8"/>
    </row>
    <row r="13" spans="2:4" ht="21">
      <c r="B13" s="6">
        <v>9</v>
      </c>
      <c r="C13" s="200" t="s">
        <v>251</v>
      </c>
      <c r="D13" s="8"/>
    </row>
    <row r="14" spans="2:4" ht="21">
      <c r="B14" s="6">
        <v>10</v>
      </c>
      <c r="C14" s="200" t="s">
        <v>253</v>
      </c>
      <c r="D14" s="8"/>
    </row>
    <row r="15" spans="2:4" ht="21">
      <c r="B15" s="6"/>
      <c r="C15" s="199" t="s">
        <v>250</v>
      </c>
      <c r="D15" s="94"/>
    </row>
    <row r="16" spans="2:4" ht="21">
      <c r="B16" s="6"/>
      <c r="C16" s="7"/>
      <c r="D16" s="8"/>
    </row>
    <row r="17" spans="2:4" ht="21">
      <c r="B17" s="6"/>
      <c r="C17" s="7"/>
      <c r="D17" s="8"/>
    </row>
    <row r="18" spans="2:4" ht="21">
      <c r="B18" s="6"/>
      <c r="C18" s="198" t="s">
        <v>249</v>
      </c>
      <c r="D18" s="197"/>
    </row>
  </sheetData>
  <mergeCells count="3">
    <mergeCell ref="B1:D1"/>
    <mergeCell ref="B2:D2"/>
    <mergeCell ref="B3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30"/>
  <sheetViews>
    <sheetView showGridLines="0" topLeftCell="A16" workbookViewId="0">
      <selection activeCell="H6" sqref="G6:H30"/>
    </sheetView>
  </sheetViews>
  <sheetFormatPr defaultColWidth="9" defaultRowHeight="15"/>
  <cols>
    <col min="1" max="1" width="4.25" style="9" customWidth="1"/>
    <col min="2" max="2" width="4.25" style="15" customWidth="1"/>
    <col min="3" max="3" width="22" style="9" customWidth="1"/>
    <col min="4" max="4" width="24.33203125" style="15" customWidth="1"/>
    <col min="5" max="6" width="6.75" style="15" customWidth="1"/>
    <col min="7" max="7" width="8.5" style="15" customWidth="1"/>
    <col min="8" max="8" width="10.33203125" style="15" customWidth="1"/>
    <col min="9" max="9" width="10.75" style="15" customWidth="1"/>
    <col min="10" max="10" width="6.83203125" style="9" customWidth="1"/>
    <col min="11" max="16384" width="9" style="9"/>
  </cols>
  <sheetData>
    <row r="1" spans="2:11" ht="24" customHeight="1">
      <c r="B1" s="213" t="s">
        <v>16</v>
      </c>
      <c r="C1" s="213"/>
      <c r="D1" s="213"/>
      <c r="E1" s="213"/>
      <c r="F1" s="213"/>
      <c r="G1" s="213"/>
      <c r="H1" s="213"/>
      <c r="I1" s="213"/>
    </row>
    <row r="2" spans="2:11">
      <c r="B2" s="211" t="s">
        <v>51</v>
      </c>
      <c r="C2" s="211"/>
      <c r="D2" s="211"/>
      <c r="E2" s="211"/>
      <c r="F2" s="211"/>
      <c r="G2" s="211"/>
      <c r="H2" s="211"/>
      <c r="I2" s="211"/>
    </row>
    <row r="3" spans="2:11">
      <c r="B3" s="212" t="s">
        <v>145</v>
      </c>
      <c r="C3" s="212"/>
      <c r="D3" s="212"/>
      <c r="E3" s="212"/>
      <c r="F3" s="211"/>
      <c r="G3" s="211"/>
      <c r="H3" s="211"/>
      <c r="I3" s="211"/>
    </row>
    <row r="4" spans="2:11" ht="15.75" customHeight="1">
      <c r="B4" s="10" t="s">
        <v>5</v>
      </c>
      <c r="C4" s="10" t="s">
        <v>17</v>
      </c>
      <c r="D4" s="10" t="s">
        <v>68</v>
      </c>
      <c r="E4" s="10" t="s">
        <v>7</v>
      </c>
      <c r="F4" s="10" t="s">
        <v>6</v>
      </c>
      <c r="G4" s="10" t="s">
        <v>4</v>
      </c>
      <c r="H4" s="10" t="s">
        <v>69</v>
      </c>
      <c r="I4" s="10" t="s">
        <v>52</v>
      </c>
    </row>
    <row r="5" spans="2:11" ht="16" customHeight="1">
      <c r="B5" s="1"/>
      <c r="C5" s="215" t="s">
        <v>25</v>
      </c>
      <c r="D5" s="214"/>
      <c r="E5" s="216"/>
      <c r="F5" s="1"/>
      <c r="G5" s="1"/>
      <c r="H5" s="1"/>
      <c r="I5" s="1"/>
    </row>
    <row r="6" spans="2:11" ht="16" customHeight="1">
      <c r="B6" s="1">
        <v>1</v>
      </c>
      <c r="C6" s="11" t="s">
        <v>49</v>
      </c>
      <c r="D6" s="1" t="s">
        <v>82</v>
      </c>
      <c r="E6" s="1" t="s">
        <v>22</v>
      </c>
      <c r="F6" s="1">
        <v>50</v>
      </c>
      <c r="G6" s="47"/>
      <c r="H6" s="47"/>
      <c r="I6" s="1"/>
    </row>
    <row r="7" spans="2:11" ht="16" customHeight="1">
      <c r="B7" s="1">
        <v>2</v>
      </c>
      <c r="C7" s="11" t="s">
        <v>70</v>
      </c>
      <c r="D7" s="1" t="s">
        <v>71</v>
      </c>
      <c r="E7" s="1" t="s">
        <v>34</v>
      </c>
      <c r="F7" s="1">
        <v>9</v>
      </c>
      <c r="G7" s="47"/>
      <c r="H7" s="47"/>
      <c r="I7" s="1"/>
    </row>
    <row r="8" spans="2:11" ht="16" customHeight="1">
      <c r="B8" s="1">
        <v>3</v>
      </c>
      <c r="C8" s="11" t="s">
        <v>57</v>
      </c>
      <c r="D8" s="1"/>
      <c r="E8" s="1" t="s">
        <v>22</v>
      </c>
      <c r="F8" s="1">
        <v>130</v>
      </c>
      <c r="G8" s="47"/>
      <c r="H8" s="47"/>
      <c r="I8" s="1"/>
    </row>
    <row r="9" spans="2:11" ht="16" customHeight="1">
      <c r="B9" s="1">
        <v>4</v>
      </c>
      <c r="C9" s="11" t="s">
        <v>72</v>
      </c>
      <c r="D9" s="1" t="s">
        <v>73</v>
      </c>
      <c r="E9" s="1" t="s">
        <v>22</v>
      </c>
      <c r="F9" s="1">
        <v>3</v>
      </c>
      <c r="G9" s="47"/>
      <c r="H9" s="47"/>
      <c r="I9" s="1"/>
    </row>
    <row r="10" spans="2:11" s="37" customFormat="1" ht="18" customHeight="1">
      <c r="B10" s="1"/>
      <c r="C10" s="215" t="s">
        <v>56</v>
      </c>
      <c r="D10" s="214"/>
      <c r="E10" s="216"/>
      <c r="F10" s="1"/>
      <c r="G10" s="47"/>
      <c r="H10" s="47"/>
      <c r="I10" s="1"/>
      <c r="K10" s="9"/>
    </row>
    <row r="11" spans="2:11" s="37" customFormat="1" ht="18" customHeight="1">
      <c r="B11" s="1">
        <v>1</v>
      </c>
      <c r="C11" s="11" t="s">
        <v>74</v>
      </c>
      <c r="D11" s="1" t="s">
        <v>75</v>
      </c>
      <c r="E11" s="1" t="s">
        <v>22</v>
      </c>
      <c r="F11" s="1">
        <v>50</v>
      </c>
      <c r="G11" s="47"/>
      <c r="H11" s="47"/>
      <c r="I11" s="1"/>
    </row>
    <row r="12" spans="2:11" s="37" customFormat="1" ht="18" customHeight="1">
      <c r="B12" s="1">
        <v>2</v>
      </c>
      <c r="C12" s="11" t="s">
        <v>84</v>
      </c>
      <c r="D12" s="1"/>
      <c r="E12" s="1" t="s">
        <v>22</v>
      </c>
      <c r="F12" s="1">
        <v>50</v>
      </c>
      <c r="G12" s="47"/>
      <c r="H12" s="47"/>
      <c r="I12" s="1"/>
    </row>
    <row r="13" spans="2:11" s="37" customFormat="1" ht="18" customHeight="1">
      <c r="B13" s="1">
        <v>3</v>
      </c>
      <c r="C13" s="11" t="s">
        <v>76</v>
      </c>
      <c r="D13" s="1"/>
      <c r="E13" s="1" t="s">
        <v>77</v>
      </c>
      <c r="F13" s="1">
        <v>30</v>
      </c>
      <c r="G13" s="47"/>
      <c r="H13" s="47"/>
      <c r="I13" s="1"/>
    </row>
    <row r="14" spans="2:11" s="37" customFormat="1" ht="18" customHeight="1">
      <c r="B14" s="72">
        <v>4</v>
      </c>
      <c r="C14" s="73" t="s">
        <v>85</v>
      </c>
      <c r="D14" s="72"/>
      <c r="E14" s="72" t="s">
        <v>78</v>
      </c>
      <c r="F14" s="72">
        <v>100</v>
      </c>
      <c r="G14" s="74"/>
      <c r="H14" s="74"/>
      <c r="I14" s="1"/>
    </row>
    <row r="15" spans="2:11" s="37" customFormat="1" ht="18" customHeight="1">
      <c r="B15" s="1"/>
      <c r="C15" s="214" t="s">
        <v>79</v>
      </c>
      <c r="D15" s="214"/>
      <c r="E15" s="77"/>
      <c r="F15" s="77"/>
      <c r="G15" s="78"/>
      <c r="H15" s="79"/>
      <c r="I15" s="71"/>
    </row>
    <row r="16" spans="2:11" s="37" customFormat="1" ht="18" customHeight="1">
      <c r="B16" s="75">
        <v>1</v>
      </c>
      <c r="C16" s="80" t="s">
        <v>83</v>
      </c>
      <c r="D16" s="75"/>
      <c r="E16" s="75" t="s">
        <v>22</v>
      </c>
      <c r="F16" s="75">
        <v>130</v>
      </c>
      <c r="G16" s="76"/>
      <c r="H16" s="76"/>
      <c r="I16" s="1"/>
    </row>
    <row r="17" spans="2:9" s="37" customFormat="1" ht="18" customHeight="1">
      <c r="B17" s="75">
        <v>2</v>
      </c>
      <c r="C17" s="80" t="s">
        <v>93</v>
      </c>
      <c r="D17" s="80" t="s">
        <v>94</v>
      </c>
      <c r="E17" s="75" t="s">
        <v>22</v>
      </c>
      <c r="F17" s="82">
        <v>14</v>
      </c>
      <c r="G17" s="47"/>
      <c r="H17" s="47"/>
      <c r="I17" s="1"/>
    </row>
    <row r="18" spans="2:9" s="37" customFormat="1" ht="18" customHeight="1">
      <c r="B18" s="75">
        <v>3</v>
      </c>
      <c r="C18" s="80" t="s">
        <v>95</v>
      </c>
      <c r="D18" s="80" t="s">
        <v>96</v>
      </c>
      <c r="E18" s="1" t="s">
        <v>59</v>
      </c>
      <c r="F18" s="82">
        <v>1</v>
      </c>
      <c r="G18" s="47"/>
      <c r="H18" s="47"/>
      <c r="I18" s="1"/>
    </row>
    <row r="19" spans="2:9" ht="16" customHeight="1">
      <c r="B19" s="81"/>
      <c r="C19" s="210" t="s">
        <v>92</v>
      </c>
      <c r="D19" s="210"/>
      <c r="E19" s="210"/>
      <c r="F19" s="55"/>
      <c r="G19" s="55"/>
      <c r="H19" s="56"/>
      <c r="I19" s="42"/>
    </row>
    <row r="20" spans="2:9" ht="16" customHeight="1">
      <c r="B20" s="38">
        <v>1</v>
      </c>
      <c r="C20" s="11" t="s">
        <v>58</v>
      </c>
      <c r="D20" s="1" t="s">
        <v>80</v>
      </c>
      <c r="E20" s="1" t="s">
        <v>59</v>
      </c>
      <c r="F20" s="1">
        <v>1</v>
      </c>
      <c r="G20" s="47"/>
      <c r="H20" s="43"/>
      <c r="I20" s="42"/>
    </row>
    <row r="21" spans="2:9" ht="16" customHeight="1">
      <c r="B21" s="38">
        <v>2</v>
      </c>
      <c r="C21" s="11" t="s">
        <v>60</v>
      </c>
      <c r="D21" s="1"/>
      <c r="E21" s="1" t="s">
        <v>3</v>
      </c>
      <c r="F21" s="1">
        <v>1</v>
      </c>
      <c r="G21" s="47"/>
      <c r="H21" s="43"/>
      <c r="I21" s="42"/>
    </row>
    <row r="22" spans="2:9" ht="16" customHeight="1">
      <c r="B22" s="38">
        <v>3</v>
      </c>
      <c r="C22" s="11" t="s">
        <v>81</v>
      </c>
      <c r="D22" s="1"/>
      <c r="E22" s="1" t="s">
        <v>3</v>
      </c>
      <c r="F22" s="1">
        <v>2</v>
      </c>
      <c r="G22" s="47"/>
      <c r="H22" s="43"/>
      <c r="I22" s="42"/>
    </row>
    <row r="23" spans="2:9" ht="16" customHeight="1">
      <c r="B23" s="38"/>
      <c r="C23" s="210" t="s">
        <v>92</v>
      </c>
      <c r="D23" s="210"/>
      <c r="E23" s="210"/>
      <c r="F23" s="1"/>
      <c r="G23" s="47"/>
      <c r="H23" s="43"/>
      <c r="I23" s="42"/>
    </row>
    <row r="24" spans="2:9" ht="16" customHeight="1">
      <c r="B24" s="38"/>
      <c r="C24" s="92" t="s">
        <v>200</v>
      </c>
      <c r="D24" s="92" t="s">
        <v>201</v>
      </c>
      <c r="E24" s="93" t="s">
        <v>202</v>
      </c>
      <c r="F24" s="1">
        <v>1</v>
      </c>
      <c r="G24" s="47"/>
      <c r="H24" s="43"/>
      <c r="I24" s="42"/>
    </row>
    <row r="25" spans="2:9" ht="16" customHeight="1">
      <c r="B25" s="38"/>
      <c r="C25" s="92" t="s">
        <v>198</v>
      </c>
      <c r="D25" s="92" t="s">
        <v>199</v>
      </c>
      <c r="E25" s="93" t="s">
        <v>203</v>
      </c>
      <c r="F25" s="1">
        <v>2</v>
      </c>
      <c r="G25" s="47"/>
      <c r="H25" s="43"/>
      <c r="I25" s="42"/>
    </row>
    <row r="26" spans="2:9">
      <c r="B26" s="1"/>
      <c r="C26" s="11"/>
      <c r="D26" s="1"/>
      <c r="E26" s="1"/>
      <c r="F26" s="1"/>
      <c r="G26" s="47"/>
      <c r="H26" s="47"/>
      <c r="I26" s="12"/>
    </row>
    <row r="27" spans="2:9">
      <c r="B27" s="1" t="s">
        <v>23</v>
      </c>
      <c r="C27" s="11" t="s">
        <v>24</v>
      </c>
      <c r="D27" s="1"/>
      <c r="E27" s="1"/>
      <c r="F27" s="1"/>
      <c r="G27" s="47"/>
      <c r="H27" s="47"/>
      <c r="I27" s="1"/>
    </row>
    <row r="28" spans="2:9" ht="15.5">
      <c r="B28" s="204" t="s">
        <v>260</v>
      </c>
      <c r="C28" s="30" t="s">
        <v>166</v>
      </c>
      <c r="D28" s="30"/>
      <c r="E28" s="48"/>
      <c r="F28" s="86"/>
      <c r="G28" s="86"/>
      <c r="H28" s="48"/>
      <c r="I28" s="14"/>
    </row>
    <row r="29" spans="2:9" ht="15.5">
      <c r="B29" s="204" t="s">
        <v>261</v>
      </c>
      <c r="C29" s="30" t="s">
        <v>165</v>
      </c>
      <c r="D29" s="30"/>
      <c r="E29" s="48"/>
      <c r="F29" s="86"/>
      <c r="G29" s="86"/>
      <c r="H29" s="48"/>
      <c r="I29" s="14"/>
    </row>
    <row r="30" spans="2:9" ht="15.5">
      <c r="B30" s="204" t="s">
        <v>262</v>
      </c>
      <c r="C30" s="14" t="s">
        <v>0</v>
      </c>
      <c r="D30" s="30"/>
      <c r="E30" s="48"/>
      <c r="F30" s="86"/>
      <c r="G30" s="86"/>
      <c r="H30" s="48"/>
      <c r="I30" s="12"/>
    </row>
  </sheetData>
  <mergeCells count="8">
    <mergeCell ref="C23:E23"/>
    <mergeCell ref="B2:I2"/>
    <mergeCell ref="B3:I3"/>
    <mergeCell ref="B1:I1"/>
    <mergeCell ref="C19:E19"/>
    <mergeCell ref="C15:D15"/>
    <mergeCell ref="C10:E10"/>
    <mergeCell ref="C5:E5"/>
  </mergeCells>
  <phoneticPr fontId="2" type="noConversion"/>
  <pageMargins left="0.25" right="0.1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I31"/>
  <sheetViews>
    <sheetView showGridLines="0" topLeftCell="A16" workbookViewId="0">
      <selection activeCell="G13" sqref="G13"/>
    </sheetView>
  </sheetViews>
  <sheetFormatPr defaultColWidth="9" defaultRowHeight="15"/>
  <cols>
    <col min="1" max="1" width="2.58203125" style="9" customWidth="1"/>
    <col min="2" max="2" width="5.08203125" style="15" customWidth="1"/>
    <col min="3" max="3" width="20.5" style="9" customWidth="1"/>
    <col min="4" max="4" width="21.5" style="9" customWidth="1"/>
    <col min="5" max="5" width="6.75" style="15" customWidth="1"/>
    <col min="6" max="6" width="6.33203125" style="15" customWidth="1"/>
    <col min="7" max="7" width="9.58203125" style="26" customWidth="1"/>
    <col min="8" max="8" width="10.08203125" style="15" customWidth="1"/>
    <col min="9" max="9" width="12.08203125" style="15" customWidth="1"/>
    <col min="10" max="10" width="7.33203125" style="9" customWidth="1"/>
    <col min="11" max="16384" width="9" style="9"/>
  </cols>
  <sheetData>
    <row r="1" spans="2:9" ht="24" customHeight="1">
      <c r="B1" s="213" t="s">
        <v>15</v>
      </c>
      <c r="C1" s="213"/>
      <c r="D1" s="213"/>
      <c r="E1" s="213"/>
      <c r="F1" s="217"/>
      <c r="G1" s="217"/>
      <c r="H1" s="217"/>
      <c r="I1" s="217"/>
    </row>
    <row r="2" spans="2:9" ht="21" customHeight="1">
      <c r="B2" s="211" t="s">
        <v>51</v>
      </c>
      <c r="C2" s="211"/>
      <c r="D2" s="211"/>
      <c r="E2" s="211"/>
      <c r="F2" s="211"/>
      <c r="G2" s="211"/>
      <c r="H2" s="211"/>
      <c r="I2" s="211"/>
    </row>
    <row r="3" spans="2:9" ht="18.75" customHeight="1">
      <c r="B3" s="212" t="s">
        <v>146</v>
      </c>
      <c r="C3" s="212"/>
      <c r="D3" s="212"/>
      <c r="E3" s="212"/>
      <c r="F3" s="211"/>
      <c r="G3" s="211"/>
      <c r="H3" s="211"/>
      <c r="I3" s="211"/>
    </row>
    <row r="4" spans="2:9" ht="20.149999999999999" customHeight="1">
      <c r="B4" s="10" t="s">
        <v>5</v>
      </c>
      <c r="C4" s="10" t="s">
        <v>17</v>
      </c>
      <c r="D4" s="10" t="s">
        <v>18</v>
      </c>
      <c r="E4" s="10" t="s">
        <v>7</v>
      </c>
      <c r="F4" s="10" t="s">
        <v>6</v>
      </c>
      <c r="G4" s="16" t="s">
        <v>4</v>
      </c>
      <c r="H4" s="10" t="s">
        <v>20</v>
      </c>
      <c r="I4" s="10" t="s">
        <v>52</v>
      </c>
    </row>
    <row r="5" spans="2:9" ht="30" customHeight="1">
      <c r="B5" s="1">
        <v>1</v>
      </c>
      <c r="C5" s="11" t="s">
        <v>31</v>
      </c>
      <c r="D5" s="1" t="s">
        <v>86</v>
      </c>
      <c r="E5" s="1" t="s">
        <v>47</v>
      </c>
      <c r="F5" s="1">
        <v>2</v>
      </c>
      <c r="G5" s="40"/>
      <c r="H5" s="40"/>
      <c r="I5" s="65" t="s">
        <v>63</v>
      </c>
    </row>
    <row r="6" spans="2:9" ht="18" customHeight="1">
      <c r="B6" s="68">
        <v>2</v>
      </c>
      <c r="C6" s="11" t="s">
        <v>87</v>
      </c>
      <c r="D6" s="68"/>
      <c r="E6" s="68" t="s">
        <v>65</v>
      </c>
      <c r="F6" s="68">
        <v>2</v>
      </c>
      <c r="G6" s="69"/>
      <c r="H6" s="69"/>
      <c r="I6" s="70" t="s">
        <v>66</v>
      </c>
    </row>
    <row r="7" spans="2:9" ht="17.25" customHeight="1">
      <c r="B7" s="1">
        <v>3</v>
      </c>
      <c r="C7" s="11" t="s">
        <v>99</v>
      </c>
      <c r="D7" s="1" t="s">
        <v>102</v>
      </c>
      <c r="E7" s="68" t="s">
        <v>65</v>
      </c>
      <c r="F7" s="1">
        <v>128</v>
      </c>
      <c r="G7" s="40"/>
      <c r="H7" s="69"/>
      <c r="I7" s="17"/>
    </row>
    <row r="8" spans="2:9" ht="17.25" customHeight="1">
      <c r="B8" s="68">
        <v>4</v>
      </c>
      <c r="C8" s="11" t="s">
        <v>100</v>
      </c>
      <c r="D8" s="1" t="s">
        <v>103</v>
      </c>
      <c r="E8" s="1" t="s">
        <v>3</v>
      </c>
      <c r="F8" s="1">
        <v>4</v>
      </c>
      <c r="G8" s="40"/>
      <c r="H8" s="69"/>
      <c r="I8" s="17"/>
    </row>
    <row r="9" spans="2:9" ht="17.25" customHeight="1">
      <c r="B9" s="1">
        <v>5</v>
      </c>
      <c r="C9" s="11" t="s">
        <v>101</v>
      </c>
      <c r="D9" s="54"/>
      <c r="E9" s="1" t="s">
        <v>62</v>
      </c>
      <c r="F9" s="1">
        <v>1</v>
      </c>
      <c r="G9" s="40"/>
      <c r="H9" s="69"/>
      <c r="I9" s="17"/>
    </row>
    <row r="10" spans="2:9" ht="17.25" customHeight="1">
      <c r="B10" s="68">
        <v>6</v>
      </c>
      <c r="C10" s="11" t="s">
        <v>55</v>
      </c>
      <c r="D10" s="54"/>
      <c r="E10" s="1" t="s">
        <v>21</v>
      </c>
      <c r="F10" s="1">
        <v>1</v>
      </c>
      <c r="G10" s="40"/>
      <c r="H10" s="40"/>
      <c r="I10" s="17"/>
    </row>
    <row r="11" spans="2:9" ht="17.25" customHeight="1">
      <c r="B11" s="1">
        <v>7</v>
      </c>
      <c r="C11" s="11" t="s">
        <v>107</v>
      </c>
      <c r="D11" s="54"/>
      <c r="E11" s="1" t="s">
        <v>1</v>
      </c>
      <c r="F11" s="1">
        <v>1</v>
      </c>
      <c r="G11" s="40"/>
      <c r="H11" s="40"/>
      <c r="I11" s="65"/>
    </row>
    <row r="12" spans="2:9" ht="16.5" customHeight="1">
      <c r="B12" s="68">
        <v>8</v>
      </c>
      <c r="C12" s="11" t="s">
        <v>108</v>
      </c>
      <c r="D12" s="1"/>
      <c r="E12" s="1" t="s">
        <v>1</v>
      </c>
      <c r="F12" s="1">
        <v>2</v>
      </c>
      <c r="G12" s="40"/>
      <c r="H12" s="40"/>
      <c r="I12" s="65"/>
    </row>
    <row r="13" spans="2:9" ht="17.25" customHeight="1">
      <c r="B13" s="1">
        <v>9</v>
      </c>
      <c r="C13" s="19" t="s">
        <v>88</v>
      </c>
      <c r="D13" s="23" t="s">
        <v>89</v>
      </c>
      <c r="E13" s="20" t="s">
        <v>3</v>
      </c>
      <c r="F13" s="58">
        <v>2</v>
      </c>
      <c r="G13" s="40"/>
      <c r="H13" s="40"/>
      <c r="I13" s="1"/>
    </row>
    <row r="14" spans="2:9" ht="17.25" customHeight="1">
      <c r="B14" s="68">
        <v>10</v>
      </c>
      <c r="C14" s="19" t="s">
        <v>90</v>
      </c>
      <c r="D14" s="23" t="s">
        <v>91</v>
      </c>
      <c r="E14" s="20" t="s">
        <v>3</v>
      </c>
      <c r="F14" s="58">
        <v>10</v>
      </c>
      <c r="G14" s="40"/>
      <c r="H14" s="40"/>
      <c r="I14" s="1"/>
    </row>
    <row r="15" spans="2:9" ht="18" customHeight="1">
      <c r="B15" s="1">
        <v>11</v>
      </c>
      <c r="C15" s="19" t="s">
        <v>48</v>
      </c>
      <c r="D15" s="22" t="s">
        <v>106</v>
      </c>
      <c r="E15" s="20" t="s">
        <v>9</v>
      </c>
      <c r="F15" s="58">
        <v>48</v>
      </c>
      <c r="G15" s="40"/>
      <c r="H15" s="40"/>
      <c r="I15" s="1"/>
    </row>
    <row r="16" spans="2:9" ht="18" customHeight="1">
      <c r="B16" s="68">
        <v>12</v>
      </c>
      <c r="C16" s="19" t="s">
        <v>105</v>
      </c>
      <c r="D16" s="22" t="s">
        <v>26</v>
      </c>
      <c r="E16" s="20" t="s">
        <v>9</v>
      </c>
      <c r="F16" s="58">
        <v>100</v>
      </c>
      <c r="G16" s="40"/>
      <c r="H16" s="40"/>
      <c r="I16" s="1"/>
    </row>
    <row r="17" spans="2:9" ht="18" customHeight="1">
      <c r="B17" s="1">
        <v>13</v>
      </c>
      <c r="C17" s="24" t="s">
        <v>8</v>
      </c>
      <c r="D17" s="23" t="s">
        <v>26</v>
      </c>
      <c r="E17" s="25" t="s">
        <v>9</v>
      </c>
      <c r="F17" s="58">
        <v>100</v>
      </c>
      <c r="G17" s="40"/>
      <c r="H17" s="40"/>
      <c r="I17" s="1"/>
    </row>
    <row r="18" spans="2:9" ht="18" customHeight="1">
      <c r="B18" s="68">
        <v>14</v>
      </c>
      <c r="C18" s="19" t="s">
        <v>27</v>
      </c>
      <c r="D18" s="23" t="s">
        <v>109</v>
      </c>
      <c r="E18" s="20" t="s">
        <v>9</v>
      </c>
      <c r="F18" s="58">
        <v>20</v>
      </c>
      <c r="G18" s="40"/>
      <c r="H18" s="40"/>
      <c r="I18" s="66"/>
    </row>
    <row r="19" spans="2:9" ht="18" customHeight="1">
      <c r="B19" s="1">
        <v>15</v>
      </c>
      <c r="C19" s="19" t="s">
        <v>27</v>
      </c>
      <c r="D19" s="23" t="s">
        <v>155</v>
      </c>
      <c r="E19" s="20" t="s">
        <v>9</v>
      </c>
      <c r="F19" s="58">
        <v>30</v>
      </c>
      <c r="G19" s="40"/>
      <c r="H19" s="40"/>
      <c r="I19" s="66"/>
    </row>
    <row r="20" spans="2:9" ht="18" customHeight="1">
      <c r="B20" s="68">
        <v>16</v>
      </c>
      <c r="C20" s="19" t="s">
        <v>27</v>
      </c>
      <c r="D20" s="23" t="s">
        <v>110</v>
      </c>
      <c r="E20" s="20" t="s">
        <v>9</v>
      </c>
      <c r="F20" s="58">
        <v>200</v>
      </c>
      <c r="G20" s="40"/>
      <c r="H20" s="40"/>
      <c r="I20" s="66"/>
    </row>
    <row r="21" spans="2:9" ht="18" customHeight="1">
      <c r="B21" s="1">
        <v>17</v>
      </c>
      <c r="C21" s="19" t="s">
        <v>27</v>
      </c>
      <c r="D21" s="23" t="s">
        <v>111</v>
      </c>
      <c r="E21" s="20" t="s">
        <v>9</v>
      </c>
      <c r="F21" s="58">
        <v>300</v>
      </c>
      <c r="G21" s="40"/>
      <c r="H21" s="40"/>
      <c r="I21" s="66"/>
    </row>
    <row r="22" spans="2:9" ht="18" customHeight="1">
      <c r="B22" s="68">
        <v>18</v>
      </c>
      <c r="C22" s="49" t="s">
        <v>53</v>
      </c>
      <c r="D22" s="46" t="s">
        <v>112</v>
      </c>
      <c r="E22" s="1" t="s">
        <v>3</v>
      </c>
      <c r="F22" s="58">
        <v>16</v>
      </c>
      <c r="G22" s="40"/>
      <c r="H22" s="40"/>
      <c r="I22" s="60"/>
    </row>
    <row r="23" spans="2:9" ht="18" customHeight="1">
      <c r="B23" s="1">
        <v>19</v>
      </c>
      <c r="C23" s="11" t="s">
        <v>28</v>
      </c>
      <c r="D23" s="23" t="s">
        <v>113</v>
      </c>
      <c r="E23" s="1" t="s">
        <v>3</v>
      </c>
      <c r="F23" s="1">
        <v>16</v>
      </c>
      <c r="G23" s="40"/>
      <c r="H23" s="40"/>
      <c r="I23" s="61"/>
    </row>
    <row r="24" spans="2:9" ht="18" customHeight="1">
      <c r="B24" s="68">
        <v>20</v>
      </c>
      <c r="C24" s="11" t="s">
        <v>104</v>
      </c>
      <c r="D24" s="23"/>
      <c r="E24" s="1" t="s">
        <v>2</v>
      </c>
      <c r="F24" s="18">
        <v>2</v>
      </c>
      <c r="G24" s="40"/>
      <c r="H24" s="40"/>
      <c r="I24" s="59"/>
    </row>
    <row r="25" spans="2:9" ht="18" customHeight="1">
      <c r="B25" s="1">
        <v>21</v>
      </c>
      <c r="C25" s="24" t="s">
        <v>29</v>
      </c>
      <c r="D25" s="23" t="s">
        <v>30</v>
      </c>
      <c r="E25" s="25" t="s">
        <v>2</v>
      </c>
      <c r="F25" s="58">
        <v>6</v>
      </c>
      <c r="G25" s="40"/>
      <c r="H25" s="40"/>
      <c r="I25" s="1"/>
    </row>
    <row r="26" spans="2:9" ht="18" customHeight="1">
      <c r="B26" s="68">
        <v>22</v>
      </c>
      <c r="C26" s="24" t="s">
        <v>67</v>
      </c>
      <c r="D26" s="23"/>
      <c r="E26" s="25" t="s">
        <v>2</v>
      </c>
      <c r="F26" s="58">
        <v>4</v>
      </c>
      <c r="G26" s="40"/>
      <c r="H26" s="40"/>
      <c r="I26" s="1"/>
    </row>
    <row r="27" spans="2:9" ht="20.25" customHeight="1">
      <c r="B27" s="1"/>
      <c r="C27" s="11"/>
      <c r="D27" s="11"/>
      <c r="E27" s="1"/>
      <c r="F27" s="1"/>
      <c r="G27" s="40"/>
      <c r="H27" s="40"/>
      <c r="I27" s="1"/>
    </row>
    <row r="28" spans="2:9" ht="20.25" customHeight="1">
      <c r="B28" s="1" t="s">
        <v>23</v>
      </c>
      <c r="C28" s="11" t="s">
        <v>24</v>
      </c>
      <c r="D28" s="1"/>
      <c r="E28" s="1"/>
      <c r="F28" s="1"/>
      <c r="G28" s="47"/>
      <c r="H28" s="47"/>
      <c r="I28" s="13"/>
    </row>
    <row r="29" spans="2:9" ht="20.25" customHeight="1">
      <c r="B29" s="204" t="s">
        <v>260</v>
      </c>
      <c r="C29" s="30" t="s">
        <v>166</v>
      </c>
      <c r="D29" s="30"/>
      <c r="E29" s="48"/>
      <c r="F29" s="86"/>
      <c r="G29" s="86"/>
      <c r="H29" s="48"/>
      <c r="I29" s="13"/>
    </row>
    <row r="30" spans="2:9" ht="20.25" customHeight="1">
      <c r="B30" s="204" t="s">
        <v>261</v>
      </c>
      <c r="C30" s="30" t="s">
        <v>165</v>
      </c>
      <c r="D30" s="30"/>
      <c r="E30" s="48"/>
      <c r="F30" s="86"/>
      <c r="G30" s="86"/>
      <c r="H30" s="48"/>
      <c r="I30" s="13"/>
    </row>
    <row r="31" spans="2:9" ht="20.25" customHeight="1">
      <c r="B31" s="204" t="s">
        <v>262</v>
      </c>
      <c r="C31" s="14" t="s">
        <v>0</v>
      </c>
      <c r="D31" s="30"/>
      <c r="E31" s="48"/>
      <c r="F31" s="86"/>
      <c r="G31" s="86"/>
      <c r="H31" s="48"/>
      <c r="I31" s="13"/>
    </row>
  </sheetData>
  <mergeCells count="3">
    <mergeCell ref="B1:I1"/>
    <mergeCell ref="B2:I2"/>
    <mergeCell ref="B3:I3"/>
  </mergeCells>
  <phoneticPr fontId="2" type="noConversion"/>
  <pageMargins left="0.2" right="0.3" top="0.39" bottom="0.23" header="0.24" footer="0.1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9"/>
  <sheetViews>
    <sheetView workbookViewId="0">
      <selection activeCell="D14" sqref="D14"/>
    </sheetView>
  </sheetViews>
  <sheetFormatPr defaultColWidth="9" defaultRowHeight="15"/>
  <cols>
    <col min="1" max="1" width="2.75" style="9" customWidth="1"/>
    <col min="2" max="2" width="6" style="9" customWidth="1"/>
    <col min="3" max="3" width="20.58203125" style="9" customWidth="1"/>
    <col min="4" max="4" width="18.58203125" style="15" customWidth="1"/>
    <col min="5" max="6" width="6.33203125" style="9" customWidth="1"/>
    <col min="7" max="7" width="10.33203125" style="9" customWidth="1"/>
    <col min="8" max="8" width="10.33203125" style="15" customWidth="1"/>
    <col min="9" max="9" width="11" style="9" customWidth="1"/>
    <col min="10" max="16384" width="9" style="9"/>
  </cols>
  <sheetData>
    <row r="1" spans="2:9" ht="24" customHeight="1">
      <c r="B1" s="213" t="s">
        <v>15</v>
      </c>
      <c r="C1" s="213"/>
      <c r="D1" s="213"/>
      <c r="E1" s="213"/>
      <c r="F1" s="213"/>
      <c r="G1" s="213"/>
      <c r="H1" s="213"/>
      <c r="I1" s="213"/>
    </row>
    <row r="2" spans="2:9" ht="24" customHeight="1">
      <c r="B2" s="211" t="s">
        <v>51</v>
      </c>
      <c r="C2" s="211"/>
      <c r="D2" s="211"/>
      <c r="E2" s="211"/>
      <c r="F2" s="211"/>
      <c r="G2" s="211"/>
      <c r="H2" s="9"/>
    </row>
    <row r="3" spans="2:9" ht="24" customHeight="1">
      <c r="B3" s="218" t="s">
        <v>147</v>
      </c>
      <c r="C3" s="218"/>
      <c r="D3" s="218"/>
      <c r="E3" s="218"/>
      <c r="F3" s="218"/>
      <c r="G3" s="218"/>
      <c r="H3" s="218"/>
      <c r="I3" s="218"/>
    </row>
    <row r="4" spans="2:9" ht="20.149999999999999" customHeight="1">
      <c r="B4" s="10" t="s">
        <v>5</v>
      </c>
      <c r="C4" s="10" t="s">
        <v>17</v>
      </c>
      <c r="D4" s="10" t="s">
        <v>18</v>
      </c>
      <c r="E4" s="10" t="s">
        <v>7</v>
      </c>
      <c r="F4" s="10" t="s">
        <v>6</v>
      </c>
      <c r="G4" s="10" t="s">
        <v>4</v>
      </c>
      <c r="H4" s="10" t="s">
        <v>20</v>
      </c>
      <c r="I4" s="10" t="s">
        <v>52</v>
      </c>
    </row>
    <row r="5" spans="2:9" ht="27" customHeight="1">
      <c r="B5" s="1">
        <v>1</v>
      </c>
      <c r="C5" s="11" t="s">
        <v>97</v>
      </c>
      <c r="D5" s="1" t="s">
        <v>114</v>
      </c>
      <c r="E5" s="1" t="s">
        <v>1</v>
      </c>
      <c r="F5" s="1">
        <v>1</v>
      </c>
      <c r="G5" s="47"/>
      <c r="H5" s="47"/>
      <c r="I5" s="3" t="s">
        <v>63</v>
      </c>
    </row>
    <row r="6" spans="2:9" ht="27" customHeight="1">
      <c r="B6" s="1">
        <v>2</v>
      </c>
      <c r="C6" s="11" t="s">
        <v>115</v>
      </c>
      <c r="D6" s="1"/>
      <c r="E6" s="1" t="s">
        <v>34</v>
      </c>
      <c r="F6" s="1">
        <v>1</v>
      </c>
      <c r="G6" s="47"/>
      <c r="H6" s="47"/>
      <c r="I6" s="3"/>
    </row>
    <row r="7" spans="2:9" ht="19.5" customHeight="1">
      <c r="B7" s="1">
        <v>3</v>
      </c>
      <c r="C7" s="11" t="s">
        <v>116</v>
      </c>
      <c r="D7" s="1"/>
      <c r="E7" s="1" t="s">
        <v>3</v>
      </c>
      <c r="F7" s="1">
        <v>1</v>
      </c>
      <c r="G7" s="47"/>
      <c r="H7" s="47"/>
      <c r="I7" s="1"/>
    </row>
    <row r="8" spans="2:9" ht="19.5" customHeight="1">
      <c r="B8" s="1">
        <v>4</v>
      </c>
      <c r="C8" s="84" t="s">
        <v>117</v>
      </c>
      <c r="D8" s="1"/>
      <c r="E8" s="1" t="s">
        <v>3</v>
      </c>
      <c r="F8" s="1">
        <v>1</v>
      </c>
      <c r="G8" s="47"/>
      <c r="H8" s="47"/>
      <c r="I8" s="1"/>
    </row>
    <row r="9" spans="2:9" ht="19.5" customHeight="1">
      <c r="B9" s="1">
        <v>5</v>
      </c>
      <c r="C9" s="11" t="s">
        <v>98</v>
      </c>
      <c r="D9" s="83" t="s">
        <v>154</v>
      </c>
      <c r="E9" s="1" t="s">
        <v>1</v>
      </c>
      <c r="F9" s="1">
        <v>1</v>
      </c>
      <c r="G9" s="47"/>
      <c r="H9" s="47"/>
      <c r="I9" s="3"/>
    </row>
    <row r="10" spans="2:9" ht="19.5" customHeight="1">
      <c r="B10" s="1">
        <v>6</v>
      </c>
      <c r="C10" s="85" t="s">
        <v>33</v>
      </c>
      <c r="D10" s="1"/>
      <c r="E10" s="1" t="s">
        <v>21</v>
      </c>
      <c r="F10" s="1">
        <v>1</v>
      </c>
      <c r="G10" s="47"/>
      <c r="H10" s="47"/>
      <c r="I10" s="1"/>
    </row>
    <row r="11" spans="2:9" ht="19.5" customHeight="1">
      <c r="B11" s="1"/>
      <c r="C11" s="84"/>
      <c r="D11" s="1"/>
      <c r="E11" s="11"/>
      <c r="F11" s="11"/>
      <c r="G11" s="47"/>
      <c r="H11" s="47"/>
      <c r="I11" s="11"/>
    </row>
    <row r="12" spans="2:9" ht="19.5" customHeight="1">
      <c r="B12" s="1" t="s">
        <v>23</v>
      </c>
      <c r="C12" s="11" t="s">
        <v>24</v>
      </c>
      <c r="D12" s="1"/>
      <c r="E12" s="1"/>
      <c r="F12" s="1"/>
      <c r="G12" s="47"/>
      <c r="H12" s="205"/>
      <c r="I12" s="13"/>
    </row>
    <row r="13" spans="2:9" ht="19.5" customHeight="1">
      <c r="B13" s="204" t="s">
        <v>260</v>
      </c>
      <c r="C13" s="30" t="s">
        <v>166</v>
      </c>
      <c r="D13" s="30"/>
      <c r="E13" s="48"/>
      <c r="F13" s="86"/>
      <c r="G13" s="86"/>
      <c r="H13" s="48"/>
      <c r="I13" s="13"/>
    </row>
    <row r="14" spans="2:9" ht="19.5" customHeight="1">
      <c r="B14" s="204" t="s">
        <v>261</v>
      </c>
      <c r="C14" s="30" t="s">
        <v>165</v>
      </c>
      <c r="D14" s="30"/>
      <c r="E14" s="48"/>
      <c r="F14" s="86"/>
      <c r="G14" s="86"/>
      <c r="H14" s="48"/>
      <c r="I14" s="13"/>
    </row>
    <row r="15" spans="2:9" ht="20.149999999999999" customHeight="1">
      <c r="B15" s="204" t="s">
        <v>262</v>
      </c>
      <c r="C15" s="14" t="s">
        <v>0</v>
      </c>
      <c r="D15" s="30"/>
      <c r="E15" s="48"/>
      <c r="F15" s="86"/>
      <c r="G15" s="86"/>
      <c r="H15" s="48"/>
      <c r="I15" s="87"/>
    </row>
    <row r="16" spans="2:9" ht="20.149999999999999" customHeight="1"/>
    <row r="17" ht="20.149999999999999" customHeight="1"/>
    <row r="18" ht="20.149999999999999" customHeight="1"/>
    <row r="19" ht="20.149999999999999" customHeight="1"/>
  </sheetData>
  <mergeCells count="3">
    <mergeCell ref="B1:I1"/>
    <mergeCell ref="B2:G2"/>
    <mergeCell ref="B3:I3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18"/>
  <sheetViews>
    <sheetView showGridLines="0" workbookViewId="0">
      <selection activeCell="G5" sqref="G5:H18"/>
    </sheetView>
  </sheetViews>
  <sheetFormatPr defaultColWidth="9" defaultRowHeight="15.5"/>
  <cols>
    <col min="1" max="1" width="4.25" style="4" customWidth="1"/>
    <col min="2" max="2" width="5.25" style="4" customWidth="1"/>
    <col min="3" max="3" width="20.83203125" style="4" customWidth="1"/>
    <col min="4" max="4" width="16.25" style="4" customWidth="1"/>
    <col min="5" max="5" width="5.83203125" style="4" customWidth="1"/>
    <col min="6" max="6" width="5.83203125" style="33" customWidth="1"/>
    <col min="7" max="7" width="9.58203125" style="34" customWidth="1"/>
    <col min="8" max="8" width="9.58203125" style="35" customWidth="1"/>
    <col min="9" max="9" width="10.5" style="35" customWidth="1"/>
    <col min="10" max="10" width="7.25" style="4" customWidth="1"/>
    <col min="11" max="16384" width="9" style="4"/>
  </cols>
  <sheetData>
    <row r="1" spans="2:9" ht="24" customHeight="1">
      <c r="B1" s="219" t="s">
        <v>15</v>
      </c>
      <c r="C1" s="219"/>
      <c r="D1" s="219"/>
      <c r="E1" s="219"/>
      <c r="F1" s="207"/>
      <c r="G1" s="207"/>
      <c r="H1" s="207"/>
      <c r="I1" s="207"/>
    </row>
    <row r="2" spans="2:9" ht="24" customHeight="1">
      <c r="B2" s="220" t="s">
        <v>51</v>
      </c>
      <c r="C2" s="220"/>
      <c r="D2" s="220"/>
      <c r="E2" s="220"/>
      <c r="F2" s="220"/>
      <c r="G2" s="220"/>
      <c r="H2" s="220"/>
      <c r="I2" s="220"/>
    </row>
    <row r="3" spans="2:9" ht="24" customHeight="1">
      <c r="B3" s="221" t="s">
        <v>148</v>
      </c>
      <c r="C3" s="221"/>
      <c r="D3" s="221"/>
      <c r="E3" s="221"/>
      <c r="F3" s="220"/>
      <c r="G3" s="220"/>
      <c r="H3" s="220"/>
      <c r="I3" s="220"/>
    </row>
    <row r="4" spans="2:9" ht="20.149999999999999" customHeight="1">
      <c r="B4" s="27" t="s">
        <v>5</v>
      </c>
      <c r="C4" s="27" t="s">
        <v>17</v>
      </c>
      <c r="D4" s="27" t="s">
        <v>50</v>
      </c>
      <c r="E4" s="27" t="s">
        <v>7</v>
      </c>
      <c r="F4" s="27" t="s">
        <v>6</v>
      </c>
      <c r="G4" s="28" t="s">
        <v>4</v>
      </c>
      <c r="H4" s="29" t="s">
        <v>20</v>
      </c>
      <c r="I4" s="29" t="s">
        <v>52</v>
      </c>
    </row>
    <row r="5" spans="2:9" ht="20.149999999999999" customHeight="1">
      <c r="B5" s="2">
        <v>1</v>
      </c>
      <c r="C5" s="30" t="s">
        <v>32</v>
      </c>
      <c r="D5" s="50"/>
      <c r="E5" s="2" t="s">
        <v>3</v>
      </c>
      <c r="F5" s="2">
        <v>1</v>
      </c>
      <c r="G5" s="31"/>
      <c r="H5" s="31"/>
      <c r="I5" s="41"/>
    </row>
    <row r="6" spans="2:9" ht="20.149999999999999" customHeight="1">
      <c r="B6" s="2">
        <v>2</v>
      </c>
      <c r="C6" s="30" t="s">
        <v>32</v>
      </c>
      <c r="D6" s="50"/>
      <c r="E6" s="2" t="s">
        <v>3</v>
      </c>
      <c r="F6" s="2">
        <v>1</v>
      </c>
      <c r="G6" s="31"/>
      <c r="H6" s="31"/>
      <c r="I6" s="41"/>
    </row>
    <row r="7" spans="2:9" ht="20.149999999999999" customHeight="1">
      <c r="B7" s="2">
        <v>3</v>
      </c>
      <c r="C7" s="30" t="s">
        <v>122</v>
      </c>
      <c r="D7" s="2" t="s">
        <v>118</v>
      </c>
      <c r="E7" s="2" t="s">
        <v>9</v>
      </c>
      <c r="F7" s="63">
        <v>100</v>
      </c>
      <c r="G7" s="31"/>
      <c r="H7" s="31"/>
      <c r="I7" s="41"/>
    </row>
    <row r="8" spans="2:9" ht="20.149999999999999" customHeight="1">
      <c r="B8" s="2">
        <v>4</v>
      </c>
      <c r="C8" s="30" t="s">
        <v>123</v>
      </c>
      <c r="D8" s="2" t="s">
        <v>119</v>
      </c>
      <c r="E8" s="2" t="s">
        <v>9</v>
      </c>
      <c r="F8" s="64">
        <v>100</v>
      </c>
      <c r="G8" s="31"/>
      <c r="H8" s="31"/>
      <c r="I8" s="41"/>
    </row>
    <row r="9" spans="2:9" ht="20.149999999999999" customHeight="1">
      <c r="B9" s="2">
        <v>5</v>
      </c>
      <c r="C9" s="30" t="s">
        <v>124</v>
      </c>
      <c r="D9" s="2" t="s">
        <v>120</v>
      </c>
      <c r="E9" s="2" t="s">
        <v>9</v>
      </c>
      <c r="F9" s="64">
        <v>100</v>
      </c>
      <c r="G9" s="31"/>
      <c r="H9" s="31"/>
      <c r="I9" s="41"/>
    </row>
    <row r="10" spans="2:9" ht="20.149999999999999" customHeight="1">
      <c r="B10" s="2">
        <v>6</v>
      </c>
      <c r="C10" s="30" t="s">
        <v>125</v>
      </c>
      <c r="D10" s="2" t="s">
        <v>156</v>
      </c>
      <c r="E10" s="2" t="s">
        <v>9</v>
      </c>
      <c r="F10" s="64">
        <v>60</v>
      </c>
      <c r="G10" s="31"/>
      <c r="H10" s="31"/>
      <c r="I10" s="41"/>
    </row>
    <row r="11" spans="2:9" ht="20.149999999999999" customHeight="1">
      <c r="B11" s="2">
        <v>7</v>
      </c>
      <c r="C11" s="30" t="s">
        <v>126</v>
      </c>
      <c r="D11" s="2"/>
      <c r="E11" s="2" t="s">
        <v>9</v>
      </c>
      <c r="F11" s="64">
        <v>60</v>
      </c>
      <c r="G11" s="31"/>
      <c r="H11" s="31"/>
      <c r="I11" s="41"/>
    </row>
    <row r="12" spans="2:9" ht="20.149999999999999" customHeight="1">
      <c r="B12" s="2">
        <v>8</v>
      </c>
      <c r="C12" s="30" t="s">
        <v>127</v>
      </c>
      <c r="D12" s="2" t="s">
        <v>157</v>
      </c>
      <c r="E12" s="2" t="s">
        <v>9</v>
      </c>
      <c r="F12" s="32">
        <v>300</v>
      </c>
      <c r="G12" s="31"/>
      <c r="H12" s="31"/>
      <c r="I12" s="41"/>
    </row>
    <row r="13" spans="2:9" ht="20.149999999999999" customHeight="1">
      <c r="B13" s="2">
        <v>9</v>
      </c>
      <c r="C13" s="30" t="s">
        <v>128</v>
      </c>
      <c r="D13" s="2" t="s">
        <v>121</v>
      </c>
      <c r="E13" s="2" t="s">
        <v>3</v>
      </c>
      <c r="F13" s="2">
        <v>1</v>
      </c>
      <c r="G13" s="31"/>
      <c r="H13" s="31"/>
      <c r="I13" s="31"/>
    </row>
    <row r="14" spans="2:9" ht="20.149999999999999" customHeight="1">
      <c r="B14" s="2"/>
      <c r="C14" s="30"/>
      <c r="D14" s="2"/>
      <c r="E14" s="30"/>
      <c r="F14" s="2"/>
      <c r="G14" s="31"/>
      <c r="H14" s="31"/>
      <c r="I14" s="31"/>
    </row>
    <row r="15" spans="2:9" ht="20.149999999999999" customHeight="1">
      <c r="B15" s="1" t="s">
        <v>23</v>
      </c>
      <c r="C15" s="11" t="s">
        <v>24</v>
      </c>
      <c r="D15" s="1"/>
      <c r="E15" s="1"/>
      <c r="F15" s="1"/>
      <c r="G15" s="47"/>
      <c r="H15" s="47"/>
      <c r="I15" s="31"/>
    </row>
    <row r="16" spans="2:9" ht="20.149999999999999" customHeight="1">
      <c r="B16" s="204" t="s">
        <v>260</v>
      </c>
      <c r="C16" s="30" t="s">
        <v>166</v>
      </c>
      <c r="D16" s="30"/>
      <c r="E16" s="48"/>
      <c r="F16" s="86"/>
      <c r="G16" s="86"/>
      <c r="H16" s="48"/>
      <c r="I16" s="31"/>
    </row>
    <row r="17" spans="2:9" ht="20.149999999999999" customHeight="1">
      <c r="B17" s="204" t="s">
        <v>261</v>
      </c>
      <c r="C17" s="30" t="s">
        <v>165</v>
      </c>
      <c r="D17" s="30"/>
      <c r="E17" s="48"/>
      <c r="F17" s="86"/>
      <c r="G17" s="86"/>
      <c r="H17" s="48"/>
      <c r="I17" s="31"/>
    </row>
    <row r="18" spans="2:9">
      <c r="B18" s="204" t="s">
        <v>262</v>
      </c>
      <c r="C18" s="14" t="s">
        <v>0</v>
      </c>
      <c r="D18" s="30"/>
      <c r="E18" s="48"/>
      <c r="F18" s="86"/>
      <c r="G18" s="86"/>
      <c r="H18" s="48"/>
      <c r="I18" s="88"/>
    </row>
  </sheetData>
  <mergeCells count="3">
    <mergeCell ref="B1:I1"/>
    <mergeCell ref="B2:I2"/>
    <mergeCell ref="B3:I3"/>
  </mergeCells>
  <phoneticPr fontId="2" type="noConversion"/>
  <pageMargins left="0.47" right="0.46" top="1" bottom="1" header="0.5" footer="0.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I20"/>
  <sheetViews>
    <sheetView showGridLines="0" workbookViewId="0">
      <selection activeCell="I5" sqref="I5:I9"/>
    </sheetView>
  </sheetViews>
  <sheetFormatPr defaultColWidth="9" defaultRowHeight="15.5"/>
  <cols>
    <col min="1" max="1" width="1.83203125" style="4" customWidth="1"/>
    <col min="2" max="2" width="5.58203125" style="33" customWidth="1"/>
    <col min="3" max="3" width="21.5" style="4" customWidth="1"/>
    <col min="4" max="4" width="21" style="4" customWidth="1"/>
    <col min="5" max="6" width="6.58203125" style="33" customWidth="1"/>
    <col min="7" max="8" width="10.5" style="33" customWidth="1"/>
    <col min="9" max="9" width="11.58203125" style="33" customWidth="1"/>
    <col min="10" max="16384" width="9" style="4"/>
  </cols>
  <sheetData>
    <row r="1" spans="2:9" ht="24" customHeight="1">
      <c r="B1" s="219" t="s">
        <v>36</v>
      </c>
      <c r="C1" s="219"/>
      <c r="D1" s="219"/>
      <c r="E1" s="219"/>
      <c r="F1" s="219"/>
      <c r="G1" s="207"/>
      <c r="H1" s="207"/>
      <c r="I1" s="207"/>
    </row>
    <row r="2" spans="2:9" ht="24" customHeight="1">
      <c r="B2" s="220" t="s">
        <v>51</v>
      </c>
      <c r="C2" s="220"/>
      <c r="D2" s="220"/>
      <c r="E2" s="220"/>
      <c r="F2" s="220"/>
      <c r="G2" s="220"/>
      <c r="H2" s="220"/>
      <c r="I2" s="220"/>
    </row>
    <row r="3" spans="2:9" ht="24" customHeight="1">
      <c r="B3" s="221" t="s">
        <v>149</v>
      </c>
      <c r="C3" s="221"/>
      <c r="D3" s="221"/>
      <c r="E3" s="221"/>
      <c r="F3" s="221"/>
      <c r="G3" s="220"/>
      <c r="H3" s="220"/>
      <c r="I3" s="220"/>
    </row>
    <row r="4" spans="2:9" ht="20.149999999999999" customHeight="1">
      <c r="B4" s="27" t="s">
        <v>37</v>
      </c>
      <c r="C4" s="27" t="s">
        <v>38</v>
      </c>
      <c r="D4" s="27" t="s">
        <v>39</v>
      </c>
      <c r="E4" s="27" t="s">
        <v>40</v>
      </c>
      <c r="F4" s="27" t="s">
        <v>41</v>
      </c>
      <c r="G4" s="27" t="s">
        <v>19</v>
      </c>
      <c r="H4" s="27" t="s">
        <v>42</v>
      </c>
      <c r="I4" s="27" t="s">
        <v>52</v>
      </c>
    </row>
    <row r="5" spans="2:9" ht="20.149999999999999" customHeight="1">
      <c r="B5" s="2">
        <v>1</v>
      </c>
      <c r="C5" s="24" t="s">
        <v>129</v>
      </c>
      <c r="D5" s="24"/>
      <c r="E5" s="44" t="s">
        <v>46</v>
      </c>
      <c r="F5" s="2">
        <v>5</v>
      </c>
      <c r="G5" s="52"/>
      <c r="H5" s="52"/>
      <c r="I5" s="2" t="s">
        <v>61</v>
      </c>
    </row>
    <row r="6" spans="2:9" ht="20.149999999999999" customHeight="1">
      <c r="B6" s="2">
        <v>2</v>
      </c>
      <c r="C6" s="24" t="s">
        <v>130</v>
      </c>
      <c r="D6" s="24"/>
      <c r="E6" s="45" t="s">
        <v>2</v>
      </c>
      <c r="F6" s="2">
        <v>6</v>
      </c>
      <c r="G6" s="52"/>
      <c r="H6" s="52"/>
      <c r="I6" s="2" t="s">
        <v>61</v>
      </c>
    </row>
    <row r="7" spans="2:9">
      <c r="B7" s="2">
        <v>3</v>
      </c>
      <c r="C7" s="24" t="s">
        <v>131</v>
      </c>
      <c r="D7" s="24"/>
      <c r="E7" s="44" t="s">
        <v>2</v>
      </c>
      <c r="F7" s="2">
        <v>12</v>
      </c>
      <c r="G7" s="52"/>
      <c r="H7" s="52"/>
      <c r="I7" s="2" t="s">
        <v>61</v>
      </c>
    </row>
    <row r="8" spans="2:9" ht="20.149999999999999" customHeight="1">
      <c r="B8" s="2">
        <v>4</v>
      </c>
      <c r="C8" s="24" t="s">
        <v>132</v>
      </c>
      <c r="D8" s="24"/>
      <c r="E8" s="2" t="s">
        <v>3</v>
      </c>
      <c r="F8" s="2">
        <v>8</v>
      </c>
      <c r="G8" s="52"/>
      <c r="H8" s="52"/>
      <c r="I8" s="2" t="s">
        <v>61</v>
      </c>
    </row>
    <row r="9" spans="2:9" ht="20.149999999999999" customHeight="1">
      <c r="B9" s="2">
        <v>5</v>
      </c>
      <c r="C9" s="24" t="s">
        <v>133</v>
      </c>
      <c r="D9" s="24" t="s">
        <v>134</v>
      </c>
      <c r="E9" s="51" t="s">
        <v>2</v>
      </c>
      <c r="F9" s="51">
        <v>12</v>
      </c>
      <c r="G9" s="52"/>
      <c r="H9" s="52"/>
      <c r="I9" s="2" t="s">
        <v>61</v>
      </c>
    </row>
    <row r="10" spans="2:9" s="36" customFormat="1" ht="20.149999999999999" customHeight="1">
      <c r="B10" s="2">
        <v>7</v>
      </c>
      <c r="C10" s="24" t="s">
        <v>135</v>
      </c>
      <c r="D10" s="24" t="s">
        <v>136</v>
      </c>
      <c r="E10" s="25" t="s">
        <v>35</v>
      </c>
      <c r="F10" s="58">
        <v>50</v>
      </c>
      <c r="G10" s="52"/>
      <c r="H10" s="52"/>
      <c r="I10" s="3"/>
    </row>
    <row r="11" spans="2:9" s="36" customFormat="1" ht="20.149999999999999" customHeight="1">
      <c r="B11" s="2">
        <v>8</v>
      </c>
      <c r="C11" s="24" t="s">
        <v>137</v>
      </c>
      <c r="D11" s="24" t="s">
        <v>138</v>
      </c>
      <c r="E11" s="25" t="s">
        <v>9</v>
      </c>
      <c r="F11" s="58">
        <v>9</v>
      </c>
      <c r="G11" s="52"/>
      <c r="H11" s="52"/>
      <c r="I11" s="62"/>
    </row>
    <row r="12" spans="2:9" s="36" customFormat="1" ht="20.149999999999999" customHeight="1">
      <c r="B12" s="2">
        <v>9</v>
      </c>
      <c r="C12" s="24" t="s">
        <v>139</v>
      </c>
      <c r="D12" s="24" t="s">
        <v>140</v>
      </c>
      <c r="E12" s="20" t="s">
        <v>1</v>
      </c>
      <c r="F12" s="58">
        <v>4</v>
      </c>
      <c r="G12" s="67"/>
      <c r="H12" s="52"/>
      <c r="I12" s="62"/>
    </row>
    <row r="13" spans="2:9" s="36" customFormat="1" ht="20.149999999999999" customHeight="1">
      <c r="B13" s="2">
        <v>10</v>
      </c>
      <c r="C13" s="24" t="s">
        <v>141</v>
      </c>
      <c r="D13" s="24" t="s">
        <v>158</v>
      </c>
      <c r="E13" s="20" t="s">
        <v>1</v>
      </c>
      <c r="F13" s="58">
        <v>4</v>
      </c>
      <c r="G13" s="67"/>
      <c r="H13" s="52"/>
      <c r="I13" s="62"/>
    </row>
    <row r="14" spans="2:9" s="36" customFormat="1" ht="20.149999999999999" customHeight="1">
      <c r="B14" s="2">
        <v>11</v>
      </c>
      <c r="C14" s="24" t="s">
        <v>142</v>
      </c>
      <c r="D14" s="24" t="s">
        <v>143</v>
      </c>
      <c r="E14" s="20" t="s">
        <v>3</v>
      </c>
      <c r="F14" s="58">
        <v>8</v>
      </c>
      <c r="G14" s="67"/>
      <c r="H14" s="52"/>
      <c r="I14" s="62"/>
    </row>
    <row r="15" spans="2:9" s="36" customFormat="1" ht="20.149999999999999" customHeight="1">
      <c r="B15" s="2">
        <v>12</v>
      </c>
      <c r="C15" s="24" t="s">
        <v>43</v>
      </c>
      <c r="D15" s="23"/>
      <c r="E15" s="25" t="s">
        <v>44</v>
      </c>
      <c r="F15" s="21" t="s">
        <v>45</v>
      </c>
      <c r="G15" s="52"/>
      <c r="H15" s="52"/>
      <c r="I15" s="2"/>
    </row>
    <row r="16" spans="2:9" s="36" customFormat="1" ht="20.149999999999999" customHeight="1">
      <c r="B16" s="2"/>
      <c r="C16" s="24"/>
      <c r="D16" s="23"/>
      <c r="E16" s="25"/>
      <c r="F16" s="21"/>
      <c r="G16" s="53"/>
      <c r="H16" s="52"/>
      <c r="I16" s="2"/>
    </row>
    <row r="17" spans="2:9" ht="20.149999999999999" customHeight="1">
      <c r="B17" s="1" t="s">
        <v>23</v>
      </c>
      <c r="C17" s="11" t="s">
        <v>24</v>
      </c>
      <c r="D17" s="1"/>
      <c r="E17" s="1"/>
      <c r="F17" s="1"/>
      <c r="G17" s="47"/>
      <c r="H17" s="47"/>
      <c r="I17" s="39"/>
    </row>
    <row r="18" spans="2:9" ht="20.149999999999999" customHeight="1">
      <c r="B18" s="204" t="s">
        <v>260</v>
      </c>
      <c r="C18" s="30" t="s">
        <v>166</v>
      </c>
      <c r="D18" s="30"/>
      <c r="E18" s="48"/>
      <c r="F18" s="86"/>
      <c r="G18" s="86"/>
      <c r="H18" s="48"/>
      <c r="I18" s="39"/>
    </row>
    <row r="19" spans="2:9" ht="20.149999999999999" customHeight="1">
      <c r="B19" s="204" t="s">
        <v>261</v>
      </c>
      <c r="C19" s="30" t="s">
        <v>165</v>
      </c>
      <c r="D19" s="30"/>
      <c r="E19" s="48"/>
      <c r="F19" s="86"/>
      <c r="G19" s="86"/>
      <c r="H19" s="48"/>
      <c r="I19" s="39"/>
    </row>
    <row r="20" spans="2:9">
      <c r="B20" s="204" t="s">
        <v>262</v>
      </c>
      <c r="C20" s="14" t="s">
        <v>0</v>
      </c>
      <c r="D20" s="30"/>
      <c r="E20" s="48"/>
      <c r="F20" s="86"/>
      <c r="G20" s="86"/>
      <c r="H20" s="48"/>
      <c r="I20" s="89"/>
    </row>
  </sheetData>
  <mergeCells count="3">
    <mergeCell ref="B1:I1"/>
    <mergeCell ref="B2:I2"/>
    <mergeCell ref="B3:I3"/>
  </mergeCells>
  <phoneticPr fontId="2" type="noConversion"/>
  <pageMargins left="0.37" right="0.18" top="1" bottom="1" header="0.5" footer="0.5"/>
  <pageSetup paperSize="9" orientation="portrait" horizontalDpi="300" verticalDpi="300" r:id="rId1"/>
  <headerFooter alignWithMargins="0"/>
  <ignoredErrors>
    <ignoredError sqref="F1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I14"/>
  <sheetViews>
    <sheetView workbookViewId="0">
      <selection activeCell="G8" sqref="G8"/>
    </sheetView>
  </sheetViews>
  <sheetFormatPr defaultColWidth="9" defaultRowHeight="15"/>
  <cols>
    <col min="1" max="1" width="2.75" style="9" customWidth="1"/>
    <col min="2" max="2" width="6" style="9" customWidth="1"/>
    <col min="3" max="3" width="20.33203125" style="9" customWidth="1"/>
    <col min="4" max="4" width="15.75" style="15" customWidth="1"/>
    <col min="5" max="6" width="6.33203125" style="9" customWidth="1"/>
    <col min="7" max="7" width="10.33203125" style="9" customWidth="1"/>
    <col min="8" max="8" width="10.33203125" style="15" customWidth="1"/>
    <col min="9" max="9" width="11" style="9" customWidth="1"/>
    <col min="10" max="16384" width="9" style="9"/>
  </cols>
  <sheetData>
    <row r="1" spans="2:9" ht="24" customHeight="1">
      <c r="B1" s="213" t="s">
        <v>15</v>
      </c>
      <c r="C1" s="213"/>
      <c r="D1" s="213"/>
      <c r="E1" s="213"/>
      <c r="F1" s="213"/>
      <c r="G1" s="213"/>
      <c r="H1" s="213"/>
      <c r="I1" s="213"/>
    </row>
    <row r="2" spans="2:9" ht="24" customHeight="1">
      <c r="B2" s="211" t="s">
        <v>51</v>
      </c>
      <c r="C2" s="211"/>
      <c r="D2" s="211"/>
      <c r="E2" s="211"/>
      <c r="F2" s="211"/>
      <c r="G2" s="211"/>
      <c r="H2" s="9"/>
    </row>
    <row r="3" spans="2:9" ht="24" customHeight="1">
      <c r="B3" s="218" t="s">
        <v>151</v>
      </c>
      <c r="C3" s="218"/>
      <c r="D3" s="218"/>
      <c r="E3" s="218"/>
      <c r="F3" s="218"/>
      <c r="G3" s="218"/>
      <c r="H3" s="218"/>
      <c r="I3" s="218"/>
    </row>
    <row r="4" spans="2:9" ht="20.149999999999999" customHeight="1">
      <c r="B4" s="10" t="s">
        <v>5</v>
      </c>
      <c r="C4" s="10" t="s">
        <v>17</v>
      </c>
      <c r="D4" s="10" t="s">
        <v>18</v>
      </c>
      <c r="E4" s="10" t="s">
        <v>7</v>
      </c>
      <c r="F4" s="10" t="s">
        <v>6</v>
      </c>
      <c r="G4" s="10" t="s">
        <v>4</v>
      </c>
      <c r="H4" s="10" t="s">
        <v>20</v>
      </c>
      <c r="I4" s="10" t="s">
        <v>52</v>
      </c>
    </row>
    <row r="5" spans="2:9" ht="27" customHeight="1">
      <c r="B5" s="1">
        <v>1</v>
      </c>
      <c r="C5" s="11" t="s">
        <v>144</v>
      </c>
      <c r="D5" s="236" t="s">
        <v>263</v>
      </c>
      <c r="E5" s="1" t="s">
        <v>1</v>
      </c>
      <c r="F5" s="1">
        <v>1</v>
      </c>
      <c r="G5" s="47"/>
      <c r="H5" s="47"/>
      <c r="I5" s="3"/>
    </row>
    <row r="6" spans="2:9" ht="19.5" customHeight="1">
      <c r="B6" s="1"/>
      <c r="C6" s="84"/>
      <c r="D6" s="1"/>
      <c r="E6" s="11"/>
      <c r="F6" s="11"/>
      <c r="G6" s="47"/>
      <c r="H6" s="47"/>
      <c r="I6" s="11"/>
    </row>
    <row r="7" spans="2:9" ht="19.5" customHeight="1">
      <c r="B7" s="1" t="s">
        <v>23</v>
      </c>
      <c r="C7" s="11" t="s">
        <v>24</v>
      </c>
      <c r="D7" s="1"/>
      <c r="E7" s="1"/>
      <c r="F7" s="1"/>
      <c r="G7" s="47"/>
      <c r="H7" s="47"/>
      <c r="I7" s="13"/>
    </row>
    <row r="8" spans="2:9" ht="19.5" customHeight="1">
      <c r="B8" s="204" t="s">
        <v>260</v>
      </c>
      <c r="C8" s="30" t="s">
        <v>166</v>
      </c>
      <c r="D8" s="30"/>
      <c r="E8" s="48"/>
      <c r="F8" s="86"/>
      <c r="G8" s="86"/>
      <c r="H8" s="48"/>
      <c r="I8" s="13"/>
    </row>
    <row r="9" spans="2:9" ht="19.5" customHeight="1">
      <c r="B9" s="204" t="s">
        <v>261</v>
      </c>
      <c r="C9" s="30" t="s">
        <v>165</v>
      </c>
      <c r="D9" s="30"/>
      <c r="E9" s="48"/>
      <c r="F9" s="86"/>
      <c r="G9" s="86"/>
      <c r="H9" s="48"/>
      <c r="I9" s="13"/>
    </row>
    <row r="10" spans="2:9" ht="20.149999999999999" customHeight="1">
      <c r="B10" s="204" t="s">
        <v>262</v>
      </c>
      <c r="C10" s="14" t="s">
        <v>0</v>
      </c>
      <c r="D10" s="30"/>
      <c r="E10" s="48"/>
      <c r="F10" s="86"/>
      <c r="G10" s="86"/>
      <c r="H10" s="48"/>
      <c r="I10" s="87"/>
    </row>
    <row r="11" spans="2:9" ht="20.149999999999999" customHeight="1"/>
    <row r="12" spans="2:9" ht="20.149999999999999" customHeight="1"/>
    <row r="13" spans="2:9" ht="20.149999999999999" customHeight="1"/>
    <row r="14" spans="2:9" ht="20.149999999999999" customHeight="1"/>
  </sheetData>
  <mergeCells count="3">
    <mergeCell ref="B1:I1"/>
    <mergeCell ref="B2:G2"/>
    <mergeCell ref="B3:I3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F14" sqref="F14"/>
    </sheetView>
  </sheetViews>
  <sheetFormatPr defaultColWidth="9" defaultRowHeight="15"/>
  <cols>
    <col min="1" max="1" width="3.08203125" style="57" customWidth="1"/>
    <col min="2" max="2" width="4.75" style="57" customWidth="1"/>
    <col min="3" max="3" width="21.83203125" style="57" customWidth="1"/>
    <col min="4" max="4" width="16.5" style="57" customWidth="1"/>
    <col min="5" max="5" width="10.75" style="57" customWidth="1"/>
    <col min="6" max="6" width="11.08203125" style="57" customWidth="1"/>
    <col min="7" max="7" width="9.83203125" style="57" customWidth="1"/>
    <col min="8" max="8" width="10.25" style="57" bestFit="1" customWidth="1"/>
    <col min="9" max="9" width="11.5" style="57" customWidth="1"/>
    <col min="10" max="16384" width="9" style="57"/>
  </cols>
  <sheetData>
    <row r="1" spans="1:9" s="4" customFormat="1" ht="24" customHeight="1">
      <c r="A1" s="9"/>
      <c r="B1" s="213" t="s">
        <v>15</v>
      </c>
      <c r="C1" s="213"/>
      <c r="D1" s="213"/>
      <c r="E1" s="213"/>
      <c r="F1" s="213"/>
      <c r="G1" s="213"/>
    </row>
    <row r="2" spans="1:9" s="4" customFormat="1" ht="24" customHeight="1">
      <c r="A2" s="9"/>
      <c r="B2" s="211" t="s">
        <v>51</v>
      </c>
      <c r="C2" s="211"/>
      <c r="D2" s="211"/>
      <c r="E2" s="211"/>
      <c r="F2" s="211"/>
      <c r="G2" s="211"/>
    </row>
    <row r="3" spans="1:9" s="4" customFormat="1" ht="24" customHeight="1">
      <c r="A3" s="9"/>
      <c r="B3" s="212" t="s">
        <v>150</v>
      </c>
      <c r="C3" s="212"/>
      <c r="D3" s="212"/>
      <c r="E3" s="211"/>
      <c r="F3" s="211"/>
      <c r="G3" s="211"/>
    </row>
    <row r="4" spans="1:9" s="4" customFormat="1" ht="15.5">
      <c r="B4" s="24" t="s">
        <v>179</v>
      </c>
      <c r="C4" s="90" t="s">
        <v>180</v>
      </c>
      <c r="D4" s="90" t="s">
        <v>181</v>
      </c>
      <c r="E4" s="90" t="s">
        <v>182</v>
      </c>
      <c r="F4" s="90" t="s">
        <v>183</v>
      </c>
      <c r="G4" s="90" t="s">
        <v>184</v>
      </c>
      <c r="H4" s="90" t="s">
        <v>185</v>
      </c>
      <c r="I4" s="19" t="s">
        <v>186</v>
      </c>
    </row>
    <row r="5" spans="1:9" s="4" customFormat="1" ht="15.5">
      <c r="B5" s="24">
        <v>1</v>
      </c>
      <c r="C5" s="24" t="s">
        <v>187</v>
      </c>
      <c r="D5" s="90" t="s">
        <v>188</v>
      </c>
      <c r="E5" s="90">
        <v>4</v>
      </c>
      <c r="F5" s="90" t="s">
        <v>189</v>
      </c>
      <c r="G5" s="91"/>
      <c r="H5" s="91"/>
      <c r="I5" s="19"/>
    </row>
    <row r="6" spans="1:9" s="4" customFormat="1" ht="15.5">
      <c r="B6" s="24">
        <v>2</v>
      </c>
      <c r="C6" s="24" t="s">
        <v>190</v>
      </c>
      <c r="D6" s="90" t="s">
        <v>191</v>
      </c>
      <c r="E6" s="90">
        <v>1</v>
      </c>
      <c r="F6" s="90" t="s">
        <v>192</v>
      </c>
      <c r="G6" s="91"/>
      <c r="H6" s="91"/>
      <c r="I6" s="19" t="s">
        <v>193</v>
      </c>
    </row>
    <row r="7" spans="1:9" s="4" customFormat="1" ht="15.5">
      <c r="B7" s="24">
        <v>3</v>
      </c>
      <c r="C7" s="24" t="s">
        <v>167</v>
      </c>
      <c r="D7" s="90" t="s">
        <v>168</v>
      </c>
      <c r="E7" s="90">
        <v>2</v>
      </c>
      <c r="F7" s="90" t="s">
        <v>3</v>
      </c>
      <c r="G7" s="91"/>
      <c r="H7" s="91"/>
      <c r="I7" s="19" t="s">
        <v>169</v>
      </c>
    </row>
    <row r="8" spans="1:9" s="4" customFormat="1" ht="15.5">
      <c r="B8" s="24">
        <v>4</v>
      </c>
      <c r="C8" s="24" t="s">
        <v>170</v>
      </c>
      <c r="D8" s="90" t="s">
        <v>171</v>
      </c>
      <c r="E8" s="90">
        <v>3</v>
      </c>
      <c r="F8" s="90" t="s">
        <v>2</v>
      </c>
      <c r="G8" s="91"/>
      <c r="H8" s="91"/>
      <c r="I8" s="19"/>
    </row>
    <row r="9" spans="1:9" s="4" customFormat="1" ht="15.5">
      <c r="B9" s="24">
        <v>5</v>
      </c>
      <c r="C9" s="24" t="s">
        <v>172</v>
      </c>
      <c r="D9" s="90" t="s">
        <v>194</v>
      </c>
      <c r="E9" s="90">
        <v>1</v>
      </c>
      <c r="F9" s="90" t="s">
        <v>3</v>
      </c>
      <c r="G9" s="91"/>
      <c r="H9" s="91"/>
      <c r="I9" s="19"/>
    </row>
    <row r="10" spans="1:9" s="4" customFormat="1" ht="15.5">
      <c r="B10" s="24">
        <v>6</v>
      </c>
      <c r="C10" s="24" t="s">
        <v>173</v>
      </c>
      <c r="D10" s="90" t="s">
        <v>174</v>
      </c>
      <c r="E10" s="90">
        <v>2</v>
      </c>
      <c r="F10" s="90" t="s">
        <v>3</v>
      </c>
      <c r="G10" s="91"/>
      <c r="H10" s="91"/>
      <c r="I10" s="19"/>
    </row>
    <row r="11" spans="1:9" s="4" customFormat="1" ht="15.5">
      <c r="B11" s="24">
        <v>7</v>
      </c>
      <c r="C11" s="24" t="s">
        <v>159</v>
      </c>
      <c r="D11" s="90" t="s">
        <v>175</v>
      </c>
      <c r="E11" s="90">
        <v>1</v>
      </c>
      <c r="F11" s="90" t="s">
        <v>2</v>
      </c>
      <c r="G11" s="91"/>
      <c r="H11" s="91"/>
      <c r="I11" s="19"/>
    </row>
    <row r="12" spans="1:9" s="4" customFormat="1" ht="15.5">
      <c r="B12" s="24">
        <v>8</v>
      </c>
      <c r="C12" s="24" t="s">
        <v>160</v>
      </c>
      <c r="D12" s="90" t="s">
        <v>161</v>
      </c>
      <c r="E12" s="90">
        <v>1</v>
      </c>
      <c r="F12" s="90" t="s">
        <v>2</v>
      </c>
      <c r="G12" s="91"/>
      <c r="H12" s="91"/>
      <c r="I12" s="19"/>
    </row>
    <row r="13" spans="1:9" s="4" customFormat="1" ht="15.5">
      <c r="B13" s="24">
        <v>9</v>
      </c>
      <c r="C13" s="24" t="s">
        <v>176</v>
      </c>
      <c r="D13" s="90" t="s">
        <v>162</v>
      </c>
      <c r="E13" s="90">
        <v>1</v>
      </c>
      <c r="F13" s="90" t="s">
        <v>1</v>
      </c>
      <c r="G13" s="91"/>
      <c r="H13" s="91"/>
      <c r="I13" s="19"/>
    </row>
    <row r="14" spans="1:9" s="4" customFormat="1" ht="15.5">
      <c r="B14" s="24">
        <v>10</v>
      </c>
      <c r="C14" s="24" t="s">
        <v>163</v>
      </c>
      <c r="D14" s="90" t="s">
        <v>195</v>
      </c>
      <c r="E14" s="90">
        <v>1</v>
      </c>
      <c r="F14" s="90" t="s">
        <v>1</v>
      </c>
      <c r="G14" s="91"/>
      <c r="H14" s="91"/>
      <c r="I14" s="19"/>
    </row>
    <row r="15" spans="1:9" s="4" customFormat="1" ht="15.5">
      <c r="B15" s="24">
        <v>11</v>
      </c>
      <c r="C15" s="24" t="s">
        <v>177</v>
      </c>
      <c r="D15" s="90" t="s">
        <v>164</v>
      </c>
      <c r="E15" s="90">
        <v>1</v>
      </c>
      <c r="F15" s="90" t="s">
        <v>3</v>
      </c>
      <c r="G15" s="91"/>
      <c r="H15" s="91"/>
      <c r="I15" s="19"/>
    </row>
    <row r="16" spans="1:9" s="4" customFormat="1" ht="15.5">
      <c r="B16" s="24">
        <v>12</v>
      </c>
      <c r="C16" s="24" t="s">
        <v>178</v>
      </c>
      <c r="D16" s="24" t="s">
        <v>196</v>
      </c>
      <c r="E16" s="90">
        <v>1</v>
      </c>
      <c r="F16" s="90" t="s">
        <v>197</v>
      </c>
      <c r="G16" s="91"/>
      <c r="H16" s="91"/>
      <c r="I16" s="19"/>
    </row>
    <row r="17" spans="2:9" s="4" customFormat="1" ht="20.149999999999999" customHeight="1">
      <c r="B17" s="2"/>
      <c r="C17" s="14"/>
      <c r="D17" s="30"/>
      <c r="E17" s="31"/>
      <c r="F17" s="31"/>
      <c r="G17" s="31"/>
      <c r="I17" s="86"/>
    </row>
    <row r="18" spans="2:9" s="4" customFormat="1" ht="15.5">
      <c r="B18" s="1" t="s">
        <v>23</v>
      </c>
      <c r="C18" s="11" t="s">
        <v>24</v>
      </c>
      <c r="D18" s="1"/>
      <c r="E18" s="1"/>
      <c r="F18" s="1"/>
      <c r="G18" s="47"/>
      <c r="H18" s="47"/>
      <c r="I18" s="39"/>
    </row>
    <row r="19" spans="2:9" s="4" customFormat="1" ht="15.5">
      <c r="B19" s="204" t="s">
        <v>260</v>
      </c>
      <c r="C19" s="30" t="s">
        <v>166</v>
      </c>
      <c r="D19" s="30"/>
      <c r="E19" s="48"/>
      <c r="F19" s="86"/>
      <c r="G19" s="86"/>
      <c r="H19" s="48"/>
      <c r="I19" s="39"/>
    </row>
    <row r="20" spans="2:9" s="4" customFormat="1" ht="15.5">
      <c r="B20" s="204" t="s">
        <v>261</v>
      </c>
      <c r="C20" s="30" t="s">
        <v>165</v>
      </c>
      <c r="D20" s="30"/>
      <c r="E20" s="48"/>
      <c r="F20" s="86"/>
      <c r="G20" s="86"/>
      <c r="H20" s="48"/>
      <c r="I20" s="39"/>
    </row>
    <row r="21" spans="2:9" s="4" customFormat="1" ht="15.5">
      <c r="B21" s="204" t="s">
        <v>262</v>
      </c>
      <c r="C21" s="14" t="s">
        <v>0</v>
      </c>
      <c r="D21" s="30"/>
      <c r="E21" s="48"/>
      <c r="F21" s="86"/>
      <c r="G21" s="86"/>
      <c r="H21" s="48"/>
      <c r="I21" s="39"/>
    </row>
  </sheetData>
  <mergeCells count="3">
    <mergeCell ref="B1:G1"/>
    <mergeCell ref="B2:G2"/>
    <mergeCell ref="B3:G3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F15" sqref="F15"/>
    </sheetView>
  </sheetViews>
  <sheetFormatPr defaultColWidth="9" defaultRowHeight="12.5"/>
  <cols>
    <col min="1" max="1" width="5.33203125" style="108" customWidth="1"/>
    <col min="2" max="2" width="1.08203125" style="108" customWidth="1"/>
    <col min="3" max="3" width="19" style="108" bestFit="1" customWidth="1"/>
    <col min="4" max="4" width="57.58203125" style="108" customWidth="1"/>
    <col min="5" max="5" width="10.58203125" style="160" customWidth="1"/>
    <col min="6" max="6" width="5.58203125" style="161" customWidth="1"/>
    <col min="7" max="7" width="14.58203125" style="160" bestFit="1" customWidth="1"/>
    <col min="8" max="8" width="37.25" style="108" customWidth="1"/>
    <col min="9" max="16384" width="9" style="108"/>
  </cols>
  <sheetData>
    <row r="1" spans="1:11" s="105" customFormat="1" ht="43" customHeight="1">
      <c r="A1" s="96"/>
      <c r="B1" s="97"/>
      <c r="C1" s="98" t="s">
        <v>207</v>
      </c>
      <c r="D1" s="99"/>
      <c r="E1" s="100"/>
      <c r="F1" s="101"/>
      <c r="G1" s="100"/>
      <c r="H1" s="102"/>
      <c r="I1" s="103"/>
      <c r="J1" s="104"/>
      <c r="K1" s="103"/>
    </row>
    <row r="2" spans="1:11" ht="6.75" customHeight="1">
      <c r="A2" s="106"/>
      <c r="B2" s="106"/>
      <c r="C2" s="106"/>
      <c r="D2" s="106"/>
      <c r="E2" s="107"/>
      <c r="F2" s="106"/>
      <c r="G2" s="107"/>
    </row>
    <row r="3" spans="1:11" s="109" customFormat="1" ht="15" customHeight="1">
      <c r="B3" s="110"/>
      <c r="C3" s="111" t="s">
        <v>208</v>
      </c>
      <c r="D3" s="112"/>
      <c r="E3" s="113"/>
      <c r="F3" s="106"/>
      <c r="G3" s="107"/>
    </row>
    <row r="4" spans="1:11" s="109" customFormat="1" ht="15" customHeight="1">
      <c r="B4" s="114"/>
      <c r="C4" s="115" t="s">
        <v>209</v>
      </c>
      <c r="D4" s="116"/>
      <c r="E4" s="222"/>
      <c r="F4" s="222"/>
      <c r="G4" s="222"/>
    </row>
    <row r="5" spans="1:11" s="109" customFormat="1" ht="15" customHeight="1">
      <c r="B5" s="117"/>
      <c r="C5" s="115" t="s">
        <v>210</v>
      </c>
      <c r="D5" s="118"/>
      <c r="E5" s="222"/>
      <c r="F5" s="222"/>
      <c r="G5" s="222"/>
    </row>
    <row r="6" spans="1:11" s="109" customFormat="1" ht="15" customHeight="1">
      <c r="B6" s="114"/>
      <c r="C6" s="119" t="s">
        <v>211</v>
      </c>
      <c r="D6" s="118"/>
      <c r="E6" s="222"/>
      <c r="F6" s="222"/>
      <c r="G6" s="222"/>
    </row>
    <row r="7" spans="1:11" s="109" customFormat="1" ht="4.5" customHeight="1">
      <c r="A7" s="120"/>
      <c r="B7" s="114"/>
      <c r="C7" s="121"/>
      <c r="D7" s="122"/>
      <c r="E7" s="222"/>
      <c r="F7" s="222"/>
      <c r="G7" s="222"/>
    </row>
    <row r="8" spans="1:11" ht="22" customHeight="1">
      <c r="A8" s="123" t="s">
        <v>204</v>
      </c>
      <c r="B8" s="123"/>
      <c r="C8" s="124" t="s">
        <v>212</v>
      </c>
      <c r="D8" s="125" t="s">
        <v>213</v>
      </c>
      <c r="E8" s="126" t="s">
        <v>206</v>
      </c>
      <c r="F8" s="123" t="s">
        <v>205</v>
      </c>
      <c r="G8" s="127" t="s">
        <v>214</v>
      </c>
    </row>
    <row r="9" spans="1:11" s="133" customFormat="1" ht="17.149999999999999" customHeight="1">
      <c r="A9" s="128" t="str">
        <f>C10</f>
        <v>IBM 3650M4 v2</v>
      </c>
      <c r="B9" s="129"/>
      <c r="C9" s="130"/>
      <c r="D9" s="130"/>
      <c r="E9" s="131"/>
      <c r="F9" s="132"/>
      <c r="G9" s="131"/>
    </row>
    <row r="10" spans="1:11" s="140" customFormat="1" ht="27">
      <c r="A10" s="134">
        <v>1</v>
      </c>
      <c r="B10" s="134"/>
      <c r="C10" s="104" t="s">
        <v>215</v>
      </c>
      <c r="D10" s="135" t="s">
        <v>216</v>
      </c>
      <c r="E10" s="136"/>
      <c r="F10" s="137">
        <v>5</v>
      </c>
      <c r="G10" s="138">
        <f t="shared" ref="G10:G15" si="0">F10*E10</f>
        <v>0</v>
      </c>
      <c r="H10" s="139" t="s">
        <v>217</v>
      </c>
    </row>
    <row r="11" spans="1:11" s="140" customFormat="1" ht="22" customHeight="1">
      <c r="A11" s="134">
        <v>2</v>
      </c>
      <c r="B11" s="134"/>
      <c r="C11" s="104" t="s">
        <v>218</v>
      </c>
      <c r="D11" s="135" t="s">
        <v>219</v>
      </c>
      <c r="E11" s="136"/>
      <c r="F11" s="137">
        <v>20</v>
      </c>
      <c r="G11" s="138">
        <f t="shared" si="0"/>
        <v>0</v>
      </c>
    </row>
    <row r="12" spans="1:11" s="140" customFormat="1" ht="22" customHeight="1">
      <c r="A12" s="134">
        <v>3</v>
      </c>
      <c r="B12" s="134"/>
      <c r="C12" s="141" t="s">
        <v>220</v>
      </c>
      <c r="D12" s="142" t="s">
        <v>221</v>
      </c>
      <c r="E12" s="136"/>
      <c r="F12" s="137">
        <v>5</v>
      </c>
      <c r="G12" s="138">
        <f t="shared" si="0"/>
        <v>0</v>
      </c>
    </row>
    <row r="13" spans="1:11" s="140" customFormat="1" ht="22" customHeight="1">
      <c r="A13" s="134">
        <v>4</v>
      </c>
      <c r="B13" s="134"/>
      <c r="C13" s="141" t="s">
        <v>222</v>
      </c>
      <c r="D13" s="142" t="s">
        <v>223</v>
      </c>
      <c r="E13" s="136"/>
      <c r="F13" s="137">
        <v>5</v>
      </c>
      <c r="G13" s="138">
        <f t="shared" si="0"/>
        <v>0</v>
      </c>
    </row>
    <row r="14" spans="1:11" s="140" customFormat="1" ht="22" customHeight="1">
      <c r="A14" s="134">
        <v>5</v>
      </c>
      <c r="B14" s="134"/>
      <c r="C14" s="141" t="s">
        <v>224</v>
      </c>
      <c r="D14" s="142" t="s">
        <v>225</v>
      </c>
      <c r="E14" s="136"/>
      <c r="F14" s="137">
        <v>10</v>
      </c>
      <c r="G14" s="138">
        <f t="shared" si="0"/>
        <v>0</v>
      </c>
    </row>
    <row r="15" spans="1:11" s="140" customFormat="1" ht="22" customHeight="1">
      <c r="A15" s="134">
        <v>6</v>
      </c>
      <c r="B15" s="134"/>
      <c r="C15" s="141" t="s">
        <v>226</v>
      </c>
      <c r="D15" s="142" t="s">
        <v>227</v>
      </c>
      <c r="E15" s="136"/>
      <c r="F15" s="137">
        <v>5</v>
      </c>
      <c r="G15" s="138">
        <f t="shared" si="0"/>
        <v>0</v>
      </c>
    </row>
    <row r="16" spans="1:11" ht="22" customHeight="1">
      <c r="A16" s="143"/>
      <c r="B16" s="143"/>
      <c r="C16" s="143"/>
      <c r="D16" s="143"/>
      <c r="E16" s="144"/>
      <c r="F16" s="145"/>
      <c r="G16" s="144"/>
    </row>
    <row r="17" spans="1:7" ht="22" customHeight="1" thickBot="1">
      <c r="A17" s="146"/>
      <c r="B17" s="146"/>
      <c r="C17" s="146"/>
      <c r="D17" s="146"/>
      <c r="E17" s="147" t="s">
        <v>228</v>
      </c>
      <c r="F17" s="148"/>
      <c r="G17" s="149">
        <f>SUM(G8:G15)/2</f>
        <v>0</v>
      </c>
    </row>
    <row r="18" spans="1:7" ht="12.75" customHeight="1" thickBot="1">
      <c r="A18" s="150"/>
      <c r="B18" s="150"/>
      <c r="C18" s="151"/>
      <c r="D18" s="152"/>
      <c r="E18" s="153"/>
      <c r="F18" s="154"/>
      <c r="G18" s="155"/>
    </row>
    <row r="19" spans="1:7" ht="28.5" customHeight="1" thickBot="1">
      <c r="A19" s="156"/>
      <c r="B19" s="156"/>
      <c r="C19" s="157"/>
      <c r="D19" s="156"/>
      <c r="E19" s="158" t="s">
        <v>229</v>
      </c>
      <c r="F19" s="159"/>
      <c r="G19" s="158">
        <f>G17</f>
        <v>0</v>
      </c>
    </row>
    <row r="20" spans="1:7" ht="15" customHeight="1"/>
    <row r="21" spans="1:7" ht="15" customHeight="1"/>
    <row r="22" spans="1:7" ht="15.5">
      <c r="A22" s="162"/>
      <c r="B22" s="163"/>
      <c r="C22" s="164"/>
      <c r="D22" s="165"/>
      <c r="E22" s="166"/>
      <c r="F22" s="167"/>
      <c r="G22" s="168"/>
    </row>
    <row r="23" spans="1:7" ht="15.5">
      <c r="A23" s="164"/>
      <c r="B23" s="164"/>
      <c r="C23" s="164"/>
      <c r="D23" s="165"/>
      <c r="E23" s="166"/>
      <c r="F23" s="167"/>
      <c r="G23" s="169"/>
    </row>
    <row r="24" spans="1:7" ht="15.5">
      <c r="A24" s="164"/>
      <c r="B24" s="164"/>
      <c r="C24" s="164"/>
      <c r="D24" s="165"/>
      <c r="E24" s="166"/>
      <c r="F24" s="167"/>
      <c r="G24" s="170"/>
    </row>
    <row r="25" spans="1:7" ht="15.5">
      <c r="A25" s="164"/>
      <c r="B25" s="164"/>
      <c r="C25" s="164"/>
      <c r="D25" s="165"/>
      <c r="E25" s="166"/>
      <c r="F25" s="167"/>
      <c r="G25" s="170"/>
    </row>
    <row r="26" spans="1:7" ht="15.5">
      <c r="A26" s="164"/>
      <c r="B26" s="164"/>
      <c r="C26" s="164"/>
      <c r="D26" s="165"/>
      <c r="E26" s="166"/>
      <c r="F26" s="167"/>
      <c r="G26" s="170"/>
    </row>
    <row r="27" spans="1:7" ht="15.5">
      <c r="A27" s="164"/>
      <c r="B27" s="164"/>
      <c r="C27" s="164"/>
      <c r="D27" s="165"/>
      <c r="E27" s="166"/>
      <c r="F27" s="167"/>
      <c r="G27" s="170"/>
    </row>
    <row r="28" spans="1:7" ht="15.5">
      <c r="A28" s="171"/>
      <c r="B28" s="171"/>
      <c r="C28" s="171"/>
      <c r="D28" s="171"/>
      <c r="E28" s="172"/>
    </row>
    <row r="29" spans="1:7" ht="15.5">
      <c r="A29" s="171"/>
      <c r="B29" s="171"/>
      <c r="C29" s="173"/>
      <c r="D29" s="171"/>
      <c r="E29" s="172"/>
    </row>
  </sheetData>
  <mergeCells count="2">
    <mergeCell ref="E4:G5"/>
    <mergeCell ref="E6:G7"/>
  </mergeCells>
  <phoneticPr fontId="2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J8" sqref="J8"/>
    </sheetView>
  </sheetViews>
  <sheetFormatPr defaultColWidth="9" defaultRowHeight="12.5"/>
  <cols>
    <col min="1" max="1" width="3.5" style="174" customWidth="1"/>
    <col min="2" max="2" width="8.75" style="174" bestFit="1" customWidth="1"/>
    <col min="3" max="3" width="16.25" style="174" customWidth="1"/>
    <col min="4" max="4" width="36.25" style="174" customWidth="1"/>
    <col min="5" max="5" width="4.75" style="174" bestFit="1" customWidth="1"/>
    <col min="6" max="6" width="7.75" style="196" bestFit="1" customWidth="1"/>
    <col min="7" max="7" width="4.75" style="196" bestFit="1" customWidth="1"/>
    <col min="8" max="8" width="9.5" style="174" customWidth="1"/>
    <col min="9" max="9" width="8.58203125" style="174" bestFit="1" customWidth="1"/>
    <col min="10" max="16384" width="9" style="174"/>
  </cols>
  <sheetData>
    <row r="1" spans="1:9" ht="37.5" customHeight="1">
      <c r="A1" s="223" t="s">
        <v>231</v>
      </c>
      <c r="B1" s="224"/>
      <c r="C1" s="224"/>
      <c r="D1" s="224"/>
      <c r="E1" s="224"/>
      <c r="F1" s="224"/>
      <c r="G1" s="224"/>
      <c r="H1" s="224"/>
      <c r="I1" s="224"/>
    </row>
    <row r="2" spans="1:9" s="176" customFormat="1" ht="22.5" customHeight="1">
      <c r="A2" s="225" t="s">
        <v>232</v>
      </c>
      <c r="B2" s="225"/>
      <c r="C2" s="226"/>
      <c r="D2" s="227"/>
      <c r="E2" s="227"/>
      <c r="F2" s="228" t="s">
        <v>233</v>
      </c>
      <c r="G2" s="228"/>
      <c r="H2" s="225"/>
      <c r="I2" s="175"/>
    </row>
    <row r="3" spans="1:9" s="176" customFormat="1" ht="24.75" customHeight="1">
      <c r="A3" s="225" t="s">
        <v>234</v>
      </c>
      <c r="B3" s="225"/>
      <c r="C3" s="226"/>
      <c r="D3" s="227"/>
      <c r="E3" s="227"/>
      <c r="F3" s="225" t="s">
        <v>235</v>
      </c>
      <c r="G3" s="225"/>
      <c r="H3" s="225"/>
      <c r="I3" s="177"/>
    </row>
    <row r="4" spans="1:9" ht="7.5" customHeight="1">
      <c r="A4" s="229"/>
      <c r="B4" s="229"/>
      <c r="C4" s="229"/>
      <c r="D4" s="229"/>
      <c r="E4" s="229"/>
      <c r="F4" s="229"/>
      <c r="G4" s="229"/>
      <c r="H4" s="229"/>
      <c r="I4" s="229"/>
    </row>
    <row r="5" spans="1:9" ht="20.25" customHeight="1">
      <c r="A5" s="230" t="s">
        <v>236</v>
      </c>
      <c r="B5" s="231"/>
      <c r="C5" s="231"/>
      <c r="D5" s="231"/>
      <c r="E5" s="231"/>
      <c r="F5" s="231"/>
      <c r="G5" s="231"/>
      <c r="H5" s="231"/>
      <c r="I5" s="231"/>
    </row>
    <row r="6" spans="1:9" s="181" customFormat="1" ht="24.75" customHeight="1">
      <c r="A6" s="178" t="s">
        <v>237</v>
      </c>
      <c r="B6" s="178" t="s">
        <v>238</v>
      </c>
      <c r="C6" s="178" t="s">
        <v>239</v>
      </c>
      <c r="D6" s="178" t="s">
        <v>240</v>
      </c>
      <c r="E6" s="178" t="s">
        <v>241</v>
      </c>
      <c r="F6" s="179" t="s">
        <v>206</v>
      </c>
      <c r="G6" s="178" t="s">
        <v>242</v>
      </c>
      <c r="H6" s="180" t="s">
        <v>214</v>
      </c>
      <c r="I6" s="178" t="s">
        <v>243</v>
      </c>
    </row>
    <row r="7" spans="1:9" s="188" customFormat="1" ht="54" customHeight="1">
      <c r="A7" s="182">
        <v>1</v>
      </c>
      <c r="B7" s="183"/>
      <c r="C7" s="183" t="s">
        <v>244</v>
      </c>
      <c r="D7" s="237" t="s">
        <v>264</v>
      </c>
      <c r="E7" s="184" t="s">
        <v>245</v>
      </c>
      <c r="F7" s="185"/>
      <c r="G7" s="182">
        <v>1</v>
      </c>
      <c r="H7" s="186"/>
      <c r="I7" s="187"/>
    </row>
    <row r="8" spans="1:9" s="192" customFormat="1" ht="30.75" customHeight="1">
      <c r="A8" s="189"/>
      <c r="B8" s="232" t="s">
        <v>246</v>
      </c>
      <c r="C8" s="233"/>
      <c r="D8" s="233"/>
      <c r="E8" s="233"/>
      <c r="F8" s="233"/>
      <c r="G8" s="234"/>
      <c r="H8" s="190"/>
      <c r="I8" s="191"/>
    </row>
    <row r="9" spans="1:9" ht="14.25" customHeight="1">
      <c r="A9" s="229"/>
      <c r="B9" s="229"/>
      <c r="C9" s="229"/>
      <c r="D9" s="229"/>
      <c r="E9" s="229"/>
      <c r="F9" s="229"/>
      <c r="G9" s="229"/>
      <c r="H9" s="229"/>
      <c r="I9" s="229"/>
    </row>
    <row r="10" spans="1:9" ht="27.75" customHeight="1">
      <c r="A10" s="227" t="s">
        <v>247</v>
      </c>
      <c r="B10" s="227"/>
      <c r="C10" s="235"/>
      <c r="D10" s="235"/>
      <c r="E10" s="235"/>
      <c r="F10" s="235"/>
      <c r="G10" s="235"/>
      <c r="H10" s="235"/>
      <c r="I10" s="235"/>
    </row>
    <row r="11" spans="1:9" ht="14.25" customHeight="1">
      <c r="A11" s="193"/>
      <c r="B11" s="193"/>
      <c r="C11" s="193"/>
      <c r="D11" s="193"/>
      <c r="E11" s="193"/>
      <c r="F11" s="194"/>
      <c r="G11" s="194"/>
      <c r="H11" s="193"/>
      <c r="I11" s="193"/>
    </row>
    <row r="12" spans="1:9" ht="15.5">
      <c r="A12" s="193"/>
      <c r="B12" s="193"/>
      <c r="C12" s="193"/>
      <c r="D12" s="193"/>
      <c r="E12" s="193"/>
      <c r="F12" s="194"/>
      <c r="G12" s="194"/>
      <c r="H12" s="193"/>
      <c r="I12" s="193"/>
    </row>
    <row r="13" spans="1:9" ht="15.5">
      <c r="A13" s="193"/>
      <c r="B13" s="193"/>
      <c r="C13" s="193"/>
      <c r="D13" s="193"/>
      <c r="E13" s="193"/>
      <c r="F13" s="194"/>
      <c r="G13" s="194"/>
      <c r="H13" s="193"/>
      <c r="I13" s="195"/>
    </row>
  </sheetData>
  <mergeCells count="13">
    <mergeCell ref="A4:I4"/>
    <mergeCell ref="A5:I5"/>
    <mergeCell ref="B8:G8"/>
    <mergeCell ref="A9:I9"/>
    <mergeCell ref="A10:B10"/>
    <mergeCell ref="C10:I10"/>
    <mergeCell ref="A1:I1"/>
    <mergeCell ref="A2:B2"/>
    <mergeCell ref="C2:E2"/>
    <mergeCell ref="F2:H2"/>
    <mergeCell ref="A3:B3"/>
    <mergeCell ref="C3:E3"/>
    <mergeCell ref="F3:H3"/>
  </mergeCells>
  <phoneticPr fontId="2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C9" sqref="C9"/>
    </sheetView>
  </sheetViews>
  <sheetFormatPr defaultRowHeight="15"/>
  <cols>
    <col min="1" max="1" width="10.5" bestFit="1" customWidth="1"/>
    <col min="2" max="2" width="48.58203125" customWidth="1"/>
  </cols>
  <sheetData>
    <row r="1" spans="1:4" ht="27" customHeight="1">
      <c r="A1" s="201" t="s">
        <v>252</v>
      </c>
      <c r="B1" s="201" t="s">
        <v>254</v>
      </c>
      <c r="C1" s="201"/>
      <c r="D1" s="201">
        <v>1</v>
      </c>
    </row>
    <row r="2" spans="1:4" ht="36.75" customHeight="1">
      <c r="A2" s="201" t="s">
        <v>255</v>
      </c>
      <c r="B2" s="201" t="s">
        <v>256</v>
      </c>
      <c r="C2" s="201"/>
      <c r="D2" s="201">
        <v>1</v>
      </c>
    </row>
    <row r="3" spans="1:4" ht="38.25" customHeight="1">
      <c r="A3" s="201" t="s">
        <v>257</v>
      </c>
      <c r="B3" s="201" t="s">
        <v>258</v>
      </c>
      <c r="C3" s="201"/>
      <c r="D3" s="201">
        <v>5</v>
      </c>
    </row>
    <row r="5" spans="1:4">
      <c r="C5" s="202" t="s">
        <v>259</v>
      </c>
      <c r="D5" s="203"/>
    </row>
  </sheetData>
  <phoneticPr fontId="5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</vt:lpstr>
      <vt:lpstr>装修</vt:lpstr>
      <vt:lpstr>配电</vt:lpstr>
      <vt:lpstr>空调新风</vt:lpstr>
      <vt:lpstr>防雷接地</vt:lpstr>
      <vt:lpstr>机房综合布线</vt:lpstr>
      <vt:lpstr>KVM</vt:lpstr>
      <vt:lpstr>机房环控系统</vt:lpstr>
      <vt:lpstr>服务器</vt:lpstr>
      <vt:lpstr>上网行为管理</vt:lpstr>
      <vt:lpstr>操作系统</vt:lpstr>
    </vt:vector>
  </TitlesOfParts>
  <Company>kehua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Windows User</cp:lastModifiedBy>
  <cp:lastPrinted>2011-08-08T07:47:30Z</cp:lastPrinted>
  <dcterms:created xsi:type="dcterms:W3CDTF">2002-04-22T03:53:29Z</dcterms:created>
  <dcterms:modified xsi:type="dcterms:W3CDTF">2014-08-02T00:49:41Z</dcterms:modified>
</cp:coreProperties>
</file>